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D:\UserProgram\Box\Box\05_ＩＲ部_文書管理フォルダ移行\ＩＲ部\21_作成資料\20251120　26年3月期中間決算説明会\factbook\"/>
    </mc:Choice>
  </mc:AlternateContent>
  <xr:revisionPtr revIDLastSave="0" documentId="13_ncr:1_{D6BD6164-70AE-4A13-BFF2-2156C1F3A656}" xr6:coauthVersionLast="47" xr6:coauthVersionMax="47" xr10:uidLastSave="{00000000-0000-0000-0000-000000000000}"/>
  <bookViews>
    <workbookView xWindow="-120" yWindow="-120" windowWidth="20730" windowHeight="11160" tabRatio="805" activeTab="3" xr2:uid="{00000000-000D-0000-FFFF-FFFF00000000}"/>
  </bookViews>
  <sheets>
    <sheet name="目次　Table of Contents" sheetId="4" r:id="rId1"/>
    <sheet name="１" sheetId="1" r:id="rId2"/>
    <sheet name="２" sheetId="13" r:id="rId3"/>
    <sheet name="３" sheetId="23" r:id="rId4"/>
    <sheet name="４" sheetId="18" r:id="rId5"/>
    <sheet name="５" sheetId="19" r:id="rId6"/>
  </sheets>
  <definedNames>
    <definedName name="_xlnm.Print_Area" localSheetId="1">'１'!$A$1:$AB$56</definedName>
    <definedName name="_xlnm.Print_Area" localSheetId="2">'２'!$A$1:$AC$55</definedName>
    <definedName name="_xlnm.Print_Area" localSheetId="3">'３'!$A$1:$AA$38</definedName>
    <definedName name="_xlnm.Print_Area" localSheetId="4">'４'!$A$1:$AC$102</definedName>
    <definedName name="_xlnm.Print_Area" localSheetId="5">'５'!$A$1:$AW$86</definedName>
    <definedName name="_xlnm.Print_Area" localSheetId="0">'目次　Table of Contents'!$A$1:$O$20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1" l="1"/>
  <c r="T13" i="1" l="1"/>
</calcChain>
</file>

<file path=xl/sharedStrings.xml><?xml version="1.0" encoding="utf-8"?>
<sst xmlns="http://schemas.openxmlformats.org/spreadsheetml/2006/main" count="1875" uniqueCount="519">
  <si>
    <t>資産の部</t>
    <rPh sb="0" eb="2">
      <t>シサン</t>
    </rPh>
    <rPh sb="3" eb="4">
      <t>ブ</t>
    </rPh>
    <phoneticPr fontId="6"/>
  </si>
  <si>
    <t>現金預け金</t>
    <rPh sb="0" eb="2">
      <t>ゲンキン</t>
    </rPh>
    <rPh sb="2" eb="3">
      <t>アズ</t>
    </rPh>
    <rPh sb="4" eb="5">
      <t>キン</t>
    </rPh>
    <phoneticPr fontId="6"/>
  </si>
  <si>
    <t>債券貸借取引支払保証金</t>
    <rPh sb="0" eb="2">
      <t>サイケン</t>
    </rPh>
    <rPh sb="2" eb="4">
      <t>タイシャク</t>
    </rPh>
    <rPh sb="4" eb="6">
      <t>トリヒキ</t>
    </rPh>
    <rPh sb="6" eb="8">
      <t>シハライ</t>
    </rPh>
    <rPh sb="8" eb="10">
      <t>ホショウ</t>
    </rPh>
    <rPh sb="10" eb="11">
      <t>キン</t>
    </rPh>
    <phoneticPr fontId="6"/>
  </si>
  <si>
    <t>買入金銭債権</t>
    <rPh sb="0" eb="2">
      <t>カイイレ</t>
    </rPh>
    <rPh sb="2" eb="4">
      <t>キンセン</t>
    </rPh>
    <rPh sb="4" eb="6">
      <t>サイケン</t>
    </rPh>
    <phoneticPr fontId="6"/>
  </si>
  <si>
    <t>金銭の信託</t>
    <rPh sb="0" eb="2">
      <t>キンセン</t>
    </rPh>
    <rPh sb="3" eb="5">
      <t>シンタク</t>
    </rPh>
    <phoneticPr fontId="6"/>
  </si>
  <si>
    <t>有価証券</t>
    <rPh sb="0" eb="2">
      <t>ユウカ</t>
    </rPh>
    <rPh sb="2" eb="4">
      <t>ショウケン</t>
    </rPh>
    <phoneticPr fontId="6"/>
  </si>
  <si>
    <t>貸出金</t>
    <rPh sb="0" eb="2">
      <t>カシダシ</t>
    </rPh>
    <rPh sb="2" eb="3">
      <t>キン</t>
    </rPh>
    <phoneticPr fontId="6"/>
  </si>
  <si>
    <t>外国為替</t>
    <rPh sb="0" eb="2">
      <t>ガイコク</t>
    </rPh>
    <rPh sb="2" eb="4">
      <t>カワセ</t>
    </rPh>
    <phoneticPr fontId="6"/>
  </si>
  <si>
    <t>その他資産</t>
    <rPh sb="2" eb="3">
      <t>タ</t>
    </rPh>
    <rPh sb="3" eb="5">
      <t>シサン</t>
    </rPh>
    <phoneticPr fontId="6"/>
  </si>
  <si>
    <t>有形固定資産</t>
    <rPh sb="0" eb="2">
      <t>ユウケイ</t>
    </rPh>
    <rPh sb="2" eb="4">
      <t>コテイ</t>
    </rPh>
    <rPh sb="4" eb="6">
      <t>シサン</t>
    </rPh>
    <phoneticPr fontId="6"/>
  </si>
  <si>
    <t>無形固定資産</t>
    <rPh sb="0" eb="2">
      <t>ムケイ</t>
    </rPh>
    <rPh sb="2" eb="4">
      <t>コテイ</t>
    </rPh>
    <rPh sb="4" eb="6">
      <t>シサン</t>
    </rPh>
    <phoneticPr fontId="6"/>
  </si>
  <si>
    <t>支払承諾見返</t>
    <rPh sb="0" eb="2">
      <t>シハライ</t>
    </rPh>
    <rPh sb="2" eb="4">
      <t>ショウダク</t>
    </rPh>
    <rPh sb="4" eb="6">
      <t>ミカエ</t>
    </rPh>
    <phoneticPr fontId="6"/>
  </si>
  <si>
    <t>貸倒引当金</t>
    <rPh sb="0" eb="2">
      <t>カシダオレ</t>
    </rPh>
    <rPh sb="2" eb="4">
      <t>ヒキアテ</t>
    </rPh>
    <rPh sb="4" eb="5">
      <t>キン</t>
    </rPh>
    <phoneticPr fontId="6"/>
  </si>
  <si>
    <t>資産の部合計</t>
    <rPh sb="0" eb="2">
      <t>シサン</t>
    </rPh>
    <rPh sb="3" eb="4">
      <t>ブ</t>
    </rPh>
    <rPh sb="4" eb="6">
      <t>ゴウケイ</t>
    </rPh>
    <phoneticPr fontId="6"/>
  </si>
  <si>
    <t>負債の部</t>
    <rPh sb="0" eb="2">
      <t>フサイ</t>
    </rPh>
    <rPh sb="3" eb="4">
      <t>ブ</t>
    </rPh>
    <phoneticPr fontId="6"/>
  </si>
  <si>
    <t>貯金</t>
    <rPh sb="0" eb="2">
      <t>チョキン</t>
    </rPh>
    <phoneticPr fontId="6"/>
  </si>
  <si>
    <t>売現先勘定</t>
    <rPh sb="0" eb="1">
      <t>ウ</t>
    </rPh>
    <rPh sb="1" eb="3">
      <t>ゲンサキ</t>
    </rPh>
    <rPh sb="3" eb="5">
      <t>カンジョウ</t>
    </rPh>
    <phoneticPr fontId="6"/>
  </si>
  <si>
    <t>債券貸借取引受入担保金</t>
    <rPh sb="0" eb="2">
      <t>サイケン</t>
    </rPh>
    <rPh sb="2" eb="4">
      <t>タイシャク</t>
    </rPh>
    <rPh sb="4" eb="6">
      <t>トリヒキ</t>
    </rPh>
    <rPh sb="6" eb="8">
      <t>ウケイレ</t>
    </rPh>
    <rPh sb="8" eb="10">
      <t>タンポ</t>
    </rPh>
    <rPh sb="10" eb="11">
      <t>キン</t>
    </rPh>
    <phoneticPr fontId="6"/>
  </si>
  <si>
    <t>その他負債</t>
    <rPh sb="2" eb="3">
      <t>タ</t>
    </rPh>
    <rPh sb="3" eb="5">
      <t>フサイ</t>
    </rPh>
    <phoneticPr fontId="6"/>
  </si>
  <si>
    <t>賞与引当金</t>
    <rPh sb="0" eb="2">
      <t>ショウヨ</t>
    </rPh>
    <rPh sb="2" eb="4">
      <t>ヒキアテ</t>
    </rPh>
    <rPh sb="4" eb="5">
      <t>キン</t>
    </rPh>
    <phoneticPr fontId="6"/>
  </si>
  <si>
    <t>退職給付引当金</t>
    <rPh sb="0" eb="2">
      <t>タイショク</t>
    </rPh>
    <rPh sb="2" eb="4">
      <t>キュウフ</t>
    </rPh>
    <rPh sb="4" eb="6">
      <t>ヒキアテ</t>
    </rPh>
    <rPh sb="6" eb="7">
      <t>キン</t>
    </rPh>
    <phoneticPr fontId="6"/>
  </si>
  <si>
    <t>繰延税金負債</t>
    <rPh sb="0" eb="2">
      <t>クリノベ</t>
    </rPh>
    <rPh sb="2" eb="4">
      <t>ゼイキン</t>
    </rPh>
    <rPh sb="4" eb="6">
      <t>フサイ</t>
    </rPh>
    <phoneticPr fontId="6"/>
  </si>
  <si>
    <t>支払承諾</t>
    <rPh sb="0" eb="2">
      <t>シハライ</t>
    </rPh>
    <rPh sb="2" eb="4">
      <t>ショウダク</t>
    </rPh>
    <phoneticPr fontId="6"/>
  </si>
  <si>
    <t>負債の部合計</t>
    <rPh sb="0" eb="2">
      <t>フサイ</t>
    </rPh>
    <rPh sb="3" eb="4">
      <t>ブ</t>
    </rPh>
    <rPh sb="4" eb="6">
      <t>ゴウケイ</t>
    </rPh>
    <phoneticPr fontId="6"/>
  </si>
  <si>
    <t>純資産の部</t>
    <rPh sb="0" eb="3">
      <t>ジュンシサン</t>
    </rPh>
    <rPh sb="4" eb="5">
      <t>ブ</t>
    </rPh>
    <phoneticPr fontId="6"/>
  </si>
  <si>
    <t>資本金</t>
    <rPh sb="0" eb="3">
      <t>シホンキン</t>
    </rPh>
    <phoneticPr fontId="6"/>
  </si>
  <si>
    <t>資本剰余金</t>
    <rPh sb="0" eb="2">
      <t>シホン</t>
    </rPh>
    <rPh sb="2" eb="5">
      <t>ジョウヨキン</t>
    </rPh>
    <phoneticPr fontId="6"/>
  </si>
  <si>
    <t>利益剰余金</t>
    <rPh sb="0" eb="2">
      <t>リエキ</t>
    </rPh>
    <rPh sb="2" eb="4">
      <t>ジョウヨ</t>
    </rPh>
    <rPh sb="4" eb="5">
      <t>キン</t>
    </rPh>
    <phoneticPr fontId="6"/>
  </si>
  <si>
    <t>自己株式</t>
    <rPh sb="0" eb="2">
      <t>ジコ</t>
    </rPh>
    <rPh sb="2" eb="4">
      <t>カブシキ</t>
    </rPh>
    <phoneticPr fontId="6"/>
  </si>
  <si>
    <t>株主資本合計</t>
    <rPh sb="0" eb="2">
      <t>カブヌシ</t>
    </rPh>
    <rPh sb="2" eb="4">
      <t>シホン</t>
    </rPh>
    <rPh sb="4" eb="6">
      <t>ゴウケイ</t>
    </rPh>
    <phoneticPr fontId="6"/>
  </si>
  <si>
    <t>その他有価証券評価差額金</t>
    <rPh sb="2" eb="3">
      <t>タ</t>
    </rPh>
    <rPh sb="3" eb="5">
      <t>ユウカ</t>
    </rPh>
    <rPh sb="5" eb="7">
      <t>ショウケン</t>
    </rPh>
    <rPh sb="7" eb="9">
      <t>ヒョウカ</t>
    </rPh>
    <rPh sb="9" eb="11">
      <t>サガク</t>
    </rPh>
    <rPh sb="11" eb="12">
      <t>キン</t>
    </rPh>
    <phoneticPr fontId="6"/>
  </si>
  <si>
    <t>繰延ヘッジ損益</t>
    <rPh sb="0" eb="2">
      <t>クリノベ</t>
    </rPh>
    <rPh sb="5" eb="7">
      <t>ソンエキ</t>
    </rPh>
    <phoneticPr fontId="6"/>
  </si>
  <si>
    <t>評価・換算差額等合計</t>
    <rPh sb="0" eb="2">
      <t>ヒョウカ</t>
    </rPh>
    <rPh sb="3" eb="5">
      <t>カンサン</t>
    </rPh>
    <rPh sb="5" eb="7">
      <t>サガク</t>
    </rPh>
    <rPh sb="7" eb="8">
      <t>トウ</t>
    </rPh>
    <rPh sb="8" eb="10">
      <t>ゴウケイ</t>
    </rPh>
    <phoneticPr fontId="6"/>
  </si>
  <si>
    <t>純資産の部合計</t>
    <rPh sb="0" eb="3">
      <t>ジュンシサン</t>
    </rPh>
    <rPh sb="4" eb="5">
      <t>ブ</t>
    </rPh>
    <rPh sb="5" eb="7">
      <t>ゴウケイ</t>
    </rPh>
    <phoneticPr fontId="6"/>
  </si>
  <si>
    <t>負債及び純資産の部合計</t>
    <rPh sb="0" eb="2">
      <t>フサイ</t>
    </rPh>
    <rPh sb="2" eb="3">
      <t>オヨ</t>
    </rPh>
    <rPh sb="4" eb="7">
      <t>ジュンシサン</t>
    </rPh>
    <rPh sb="8" eb="9">
      <t>ブ</t>
    </rPh>
    <rPh sb="9" eb="11">
      <t>ゴウケイ</t>
    </rPh>
    <phoneticPr fontId="6"/>
  </si>
  <si>
    <t>業務粗利益</t>
    <phoneticPr fontId="6"/>
  </si>
  <si>
    <t>経費</t>
    <phoneticPr fontId="6"/>
  </si>
  <si>
    <t>人件費</t>
    <phoneticPr fontId="6"/>
  </si>
  <si>
    <t>物件費</t>
    <phoneticPr fontId="6"/>
  </si>
  <si>
    <t>税金</t>
    <phoneticPr fontId="6"/>
  </si>
  <si>
    <t>実質業務純益</t>
    <phoneticPr fontId="6"/>
  </si>
  <si>
    <t>一般貸倒引当金繰入額</t>
    <phoneticPr fontId="6"/>
  </si>
  <si>
    <t>業務純益</t>
    <phoneticPr fontId="6"/>
  </si>
  <si>
    <t>うち国債等債券損益</t>
    <phoneticPr fontId="6"/>
  </si>
  <si>
    <t>臨時損益</t>
    <phoneticPr fontId="6"/>
  </si>
  <si>
    <t>経常利益</t>
    <phoneticPr fontId="6"/>
  </si>
  <si>
    <t>特別損益</t>
    <phoneticPr fontId="6"/>
  </si>
  <si>
    <t>法人税、住民税及び事業税</t>
    <phoneticPr fontId="6"/>
  </si>
  <si>
    <t>法人税等調整額</t>
    <phoneticPr fontId="6"/>
  </si>
  <si>
    <t>与信関係費用</t>
    <phoneticPr fontId="6"/>
  </si>
  <si>
    <t>国内業務部門</t>
    <rPh sb="0" eb="2">
      <t>コクナイ</t>
    </rPh>
    <rPh sb="2" eb="4">
      <t>ギョウム</t>
    </rPh>
    <rPh sb="4" eb="6">
      <t>ブモン</t>
    </rPh>
    <phoneticPr fontId="12"/>
  </si>
  <si>
    <t>資金運用勘定</t>
    <rPh sb="0" eb="2">
      <t>シキン</t>
    </rPh>
    <rPh sb="2" eb="4">
      <t>ウンヨウ</t>
    </rPh>
    <rPh sb="4" eb="6">
      <t>カンジョウ</t>
    </rPh>
    <phoneticPr fontId="12"/>
  </si>
  <si>
    <t>うち貸出金</t>
    <rPh sb="2" eb="4">
      <t>カシダシ</t>
    </rPh>
    <rPh sb="4" eb="5">
      <t>キン</t>
    </rPh>
    <phoneticPr fontId="12"/>
  </si>
  <si>
    <t>うち有価証券</t>
    <rPh sb="2" eb="4">
      <t>ユウカ</t>
    </rPh>
    <rPh sb="4" eb="6">
      <t>ショウケン</t>
    </rPh>
    <phoneticPr fontId="12"/>
  </si>
  <si>
    <t>うち預け金等</t>
    <rPh sb="2" eb="3">
      <t>アズ</t>
    </rPh>
    <rPh sb="4" eb="5">
      <t>キン</t>
    </rPh>
    <rPh sb="5" eb="6">
      <t>トウ</t>
    </rPh>
    <phoneticPr fontId="12"/>
  </si>
  <si>
    <t>資金調達勘定</t>
    <rPh sb="0" eb="2">
      <t>シキン</t>
    </rPh>
    <rPh sb="2" eb="4">
      <t>チョウタツ</t>
    </rPh>
    <rPh sb="4" eb="6">
      <t>カンジョウ</t>
    </rPh>
    <phoneticPr fontId="12"/>
  </si>
  <si>
    <t>うち貯金</t>
    <rPh sb="2" eb="4">
      <t>チョキン</t>
    </rPh>
    <phoneticPr fontId="12"/>
  </si>
  <si>
    <t>国際業務部門</t>
    <rPh sb="0" eb="2">
      <t>コクサイ</t>
    </rPh>
    <rPh sb="2" eb="4">
      <t>ギョウム</t>
    </rPh>
    <rPh sb="4" eb="6">
      <t>ブモン</t>
    </rPh>
    <phoneticPr fontId="12"/>
  </si>
  <si>
    <t>合計</t>
    <rPh sb="0" eb="1">
      <t>ゴウ</t>
    </rPh>
    <rPh sb="1" eb="2">
      <t>ケイ</t>
    </rPh>
    <phoneticPr fontId="12"/>
  </si>
  <si>
    <t>国債</t>
    <rPh sb="0" eb="2">
      <t>コクサイ</t>
    </rPh>
    <phoneticPr fontId="6"/>
  </si>
  <si>
    <t>地方債</t>
    <rPh sb="0" eb="3">
      <t>チホウサイ</t>
    </rPh>
    <phoneticPr fontId="6"/>
  </si>
  <si>
    <t>社債</t>
    <rPh sb="0" eb="2">
      <t>シャサイ</t>
    </rPh>
    <phoneticPr fontId="6"/>
  </si>
  <si>
    <t>その他</t>
    <rPh sb="2" eb="3">
      <t>タ</t>
    </rPh>
    <phoneticPr fontId="6"/>
  </si>
  <si>
    <t>うち外国債券</t>
    <rPh sb="2" eb="4">
      <t>ガイコク</t>
    </rPh>
    <rPh sb="4" eb="6">
      <t>サイケン</t>
    </rPh>
    <phoneticPr fontId="6"/>
  </si>
  <si>
    <t>合計</t>
    <rPh sb="0" eb="2">
      <t>ゴウケイ</t>
    </rPh>
    <phoneticPr fontId="6"/>
  </si>
  <si>
    <t>債券</t>
    <rPh sb="0" eb="2">
      <t>サイケン</t>
    </rPh>
    <phoneticPr fontId="6"/>
  </si>
  <si>
    <t>短期社債</t>
    <rPh sb="0" eb="2">
      <t>タンキ</t>
    </rPh>
    <rPh sb="2" eb="4">
      <t>シャサイ</t>
    </rPh>
    <phoneticPr fontId="6"/>
  </si>
  <si>
    <t>うち投資信託</t>
    <rPh sb="2" eb="4">
      <t>トウシ</t>
    </rPh>
    <rPh sb="4" eb="6">
      <t>シンタク</t>
    </rPh>
    <phoneticPr fontId="6"/>
  </si>
  <si>
    <t>その他の金銭の信託</t>
    <rPh sb="2" eb="3">
      <t>タ</t>
    </rPh>
    <rPh sb="4" eb="6">
      <t>キンセン</t>
    </rPh>
    <rPh sb="7" eb="9">
      <t>シンタク</t>
    </rPh>
    <phoneticPr fontId="6"/>
  </si>
  <si>
    <t>うち国内株式</t>
    <rPh sb="2" eb="4">
      <t>コクナイ</t>
    </rPh>
    <rPh sb="4" eb="6">
      <t>カブシキ</t>
    </rPh>
    <phoneticPr fontId="6"/>
  </si>
  <si>
    <t>うち国内債券</t>
    <rPh sb="2" eb="4">
      <t>コクナイ</t>
    </rPh>
    <rPh sb="4" eb="6">
      <t>サイケン</t>
    </rPh>
    <phoneticPr fontId="6"/>
  </si>
  <si>
    <t>通貨スワップ</t>
    <rPh sb="0" eb="2">
      <t>ツウカ</t>
    </rPh>
    <phoneticPr fontId="6"/>
  </si>
  <si>
    <t>金利スワップ</t>
    <rPh sb="0" eb="2">
      <t>キンリ</t>
    </rPh>
    <phoneticPr fontId="6"/>
  </si>
  <si>
    <t>為替予約</t>
    <rPh sb="0" eb="2">
      <t>カワセ</t>
    </rPh>
    <rPh sb="2" eb="4">
      <t>ヨヤク</t>
    </rPh>
    <phoneticPr fontId="6"/>
  </si>
  <si>
    <t>評価損益合計</t>
    <rPh sb="0" eb="2">
      <t>ヒョウカ</t>
    </rPh>
    <rPh sb="2" eb="4">
      <t>ソンエキ</t>
    </rPh>
    <rPh sb="4" eb="6">
      <t>ゴウケイ</t>
    </rPh>
    <phoneticPr fontId="6"/>
  </si>
  <si>
    <t>役員株式給付引当金</t>
    <rPh sb="0" eb="2">
      <t>ヤクイン</t>
    </rPh>
    <rPh sb="2" eb="4">
      <t>カブシキ</t>
    </rPh>
    <rPh sb="4" eb="6">
      <t>キュウフ</t>
    </rPh>
    <rPh sb="6" eb="8">
      <t>ヒキアテ</t>
    </rPh>
    <rPh sb="8" eb="9">
      <t>キン</t>
    </rPh>
    <phoneticPr fontId="6"/>
  </si>
  <si>
    <t>資金利益</t>
    <phoneticPr fontId="6"/>
  </si>
  <si>
    <t>役務取引等利益</t>
    <phoneticPr fontId="6"/>
  </si>
  <si>
    <t>その他業務利益</t>
    <phoneticPr fontId="6"/>
  </si>
  <si>
    <t>うち外国為替売買損益</t>
    <rPh sb="2" eb="4">
      <t>ガイコク</t>
    </rPh>
    <rPh sb="4" eb="6">
      <t>カワセ</t>
    </rPh>
    <rPh sb="6" eb="8">
      <t>バイバイ</t>
    </rPh>
    <rPh sb="8" eb="10">
      <t>ソンエキ</t>
    </rPh>
    <phoneticPr fontId="6"/>
  </si>
  <si>
    <t>うち株式等関係損益</t>
    <rPh sb="2" eb="4">
      <t>カブシキ</t>
    </rPh>
    <rPh sb="4" eb="5">
      <t>トウ</t>
    </rPh>
    <rPh sb="5" eb="7">
      <t>カンケイ</t>
    </rPh>
    <rPh sb="7" eb="9">
      <t>ソンエキ</t>
    </rPh>
    <phoneticPr fontId="6"/>
  </si>
  <si>
    <t>うち金銭の信託運用損益</t>
    <phoneticPr fontId="6"/>
  </si>
  <si>
    <t>固定資産処分損益</t>
    <phoneticPr fontId="6"/>
  </si>
  <si>
    <t>減損損失</t>
    <phoneticPr fontId="6"/>
  </si>
  <si>
    <t>税引前当期（中間）純利益</t>
    <rPh sb="3" eb="5">
      <t>トウキ</t>
    </rPh>
    <rPh sb="6" eb="8">
      <t>チュウカン</t>
    </rPh>
    <rPh sb="9" eb="12">
      <t>ジュンリエキ</t>
    </rPh>
    <phoneticPr fontId="6"/>
  </si>
  <si>
    <t>当期（中間）純利益</t>
    <rPh sb="0" eb="2">
      <t>トウキ</t>
    </rPh>
    <rPh sb="3" eb="5">
      <t>チュウカン</t>
    </rPh>
    <rPh sb="6" eb="9">
      <t>ジュンリエキ</t>
    </rPh>
    <phoneticPr fontId="6"/>
  </si>
  <si>
    <t>Gross operating profit</t>
    <phoneticPr fontId="6"/>
  </si>
  <si>
    <t>Net fees and commissions</t>
    <phoneticPr fontId="6"/>
  </si>
  <si>
    <t>Gains (losses) on foreign exchanges</t>
    <phoneticPr fontId="6"/>
  </si>
  <si>
    <t>Gains (losses) on bonds</t>
    <phoneticPr fontId="6"/>
  </si>
  <si>
    <t>General and administrative expenses</t>
    <phoneticPr fontId="6"/>
  </si>
  <si>
    <t>Personnel expenses</t>
    <phoneticPr fontId="6"/>
  </si>
  <si>
    <t>Non-personnel expenses</t>
    <phoneticPr fontId="6"/>
  </si>
  <si>
    <t>Taxes and dues</t>
    <phoneticPr fontId="6"/>
  </si>
  <si>
    <t>Operating profit (before provision for general reserve for possible loan losses)</t>
    <phoneticPr fontId="6"/>
  </si>
  <si>
    <t xml:space="preserve">Provision for general reserve for possible loan losses </t>
    <phoneticPr fontId="6"/>
  </si>
  <si>
    <t>Net operating profit</t>
    <phoneticPr fontId="6"/>
  </si>
  <si>
    <t>Non-recurring gains (losses)</t>
    <phoneticPr fontId="6"/>
  </si>
  <si>
    <t>Gains (losses) related to stocks</t>
    <phoneticPr fontId="6"/>
  </si>
  <si>
    <t>Gains (losses) on money held in trust</t>
    <phoneticPr fontId="6"/>
  </si>
  <si>
    <t>Net ordinary income</t>
    <phoneticPr fontId="6"/>
  </si>
  <si>
    <t>Extraordinary income (loss)</t>
    <phoneticPr fontId="6"/>
  </si>
  <si>
    <t>Losses on impairment of fixed assets</t>
    <phoneticPr fontId="6"/>
  </si>
  <si>
    <t>Income before income taxes</t>
    <phoneticPr fontId="6"/>
  </si>
  <si>
    <t>Income taxes - current</t>
    <phoneticPr fontId="6"/>
  </si>
  <si>
    <t>Income taxes - deferred</t>
    <phoneticPr fontId="6"/>
  </si>
  <si>
    <t>法人税等合計</t>
    <rPh sb="4" eb="6">
      <t>ゴウケイ</t>
    </rPh>
    <phoneticPr fontId="6"/>
  </si>
  <si>
    <t>Total income taxes</t>
    <phoneticPr fontId="6"/>
  </si>
  <si>
    <t>Net income</t>
    <phoneticPr fontId="6"/>
  </si>
  <si>
    <t>Credit-related expenses</t>
    <phoneticPr fontId="6"/>
  </si>
  <si>
    <t>Securities</t>
    <phoneticPr fontId="6"/>
  </si>
  <si>
    <t>Deposits</t>
    <phoneticPr fontId="6"/>
  </si>
  <si>
    <t>Payables under securities lending transactions</t>
    <phoneticPr fontId="6"/>
  </si>
  <si>
    <t>Net other operating income (loss)</t>
    <phoneticPr fontId="6"/>
  </si>
  <si>
    <t>Loans</t>
    <phoneticPr fontId="6"/>
  </si>
  <si>
    <t>Receivables under securities borrowing transactions</t>
    <phoneticPr fontId="6"/>
  </si>
  <si>
    <t>Interest-earning assets</t>
  </si>
  <si>
    <t>商品有価証券</t>
    <rPh sb="0" eb="2">
      <t>ショウヒン</t>
    </rPh>
    <rPh sb="2" eb="4">
      <t>ユウカ</t>
    </rPh>
    <rPh sb="4" eb="6">
      <t>ショウケン</t>
    </rPh>
    <phoneticPr fontId="6"/>
  </si>
  <si>
    <t>-</t>
  </si>
  <si>
    <t>(0)</t>
  </si>
  <si>
    <t>Capital stock</t>
    <phoneticPr fontId="6"/>
  </si>
  <si>
    <t>Net assets</t>
    <phoneticPr fontId="6"/>
  </si>
  <si>
    <t>Total liabilities</t>
    <phoneticPr fontId="6"/>
  </si>
  <si>
    <t>Acceptances and guarantees</t>
    <phoneticPr fontId="6"/>
  </si>
  <si>
    <t>Deferred tax liabilities</t>
    <phoneticPr fontId="6"/>
  </si>
  <si>
    <t>Reserve for reimbursement of deposits</t>
    <phoneticPr fontId="6"/>
  </si>
  <si>
    <t>睡眠貯金払戻損失引当金</t>
    <phoneticPr fontId="6"/>
  </si>
  <si>
    <t xml:space="preserve">Reserve for management board benefit trust </t>
    <phoneticPr fontId="6"/>
  </si>
  <si>
    <t>Reserve for employees' retirement benefits</t>
    <phoneticPr fontId="6"/>
  </si>
  <si>
    <t>Reserve for bonuses</t>
    <phoneticPr fontId="6"/>
  </si>
  <si>
    <t>Other liabilities</t>
    <phoneticPr fontId="6"/>
  </si>
  <si>
    <t>Foreign exchanges</t>
    <phoneticPr fontId="6"/>
  </si>
  <si>
    <t>Commercial paper</t>
    <phoneticPr fontId="6"/>
  </si>
  <si>
    <t>コマーシャル・ペーパー</t>
    <phoneticPr fontId="6"/>
  </si>
  <si>
    <t>Payables under repurchase agreements</t>
    <phoneticPr fontId="6"/>
  </si>
  <si>
    <t>Call money</t>
    <phoneticPr fontId="6"/>
  </si>
  <si>
    <t>コールマネー</t>
    <phoneticPr fontId="6"/>
  </si>
  <si>
    <t>Liabilities</t>
    <phoneticPr fontId="6"/>
  </si>
  <si>
    <t>Total assets</t>
    <phoneticPr fontId="6"/>
  </si>
  <si>
    <t>Reserve for possible loan losses</t>
    <phoneticPr fontId="6"/>
  </si>
  <si>
    <t>Customers' liabilities for acceptances and guarantees</t>
    <phoneticPr fontId="6"/>
  </si>
  <si>
    <t>Intangible fixed assets</t>
    <phoneticPr fontId="6"/>
  </si>
  <si>
    <t>Tangible fixed assets</t>
    <phoneticPr fontId="6"/>
  </si>
  <si>
    <t>Other assets</t>
    <phoneticPr fontId="6"/>
  </si>
  <si>
    <t>Money held in trust</t>
    <phoneticPr fontId="6"/>
  </si>
  <si>
    <t>Trading account securities</t>
    <phoneticPr fontId="6"/>
  </si>
  <si>
    <t>Monetary claims bought</t>
    <phoneticPr fontId="6"/>
  </si>
  <si>
    <t>Call loans</t>
    <phoneticPr fontId="6"/>
  </si>
  <si>
    <t>コールローン</t>
    <phoneticPr fontId="6"/>
  </si>
  <si>
    <t>Cash and due from banks</t>
    <phoneticPr fontId="6"/>
  </si>
  <si>
    <t>Assets</t>
    <phoneticPr fontId="6"/>
  </si>
  <si>
    <t>Gains (losses) on sales and disposals of fixed assets</t>
    <phoneticPr fontId="6"/>
  </si>
  <si>
    <r>
      <t xml:space="preserve">金銭の信託運用見合額の平均残高
/ </t>
    </r>
    <r>
      <rPr>
        <sz val="8"/>
        <rFont val="Arial"/>
        <family val="2"/>
      </rPr>
      <t xml:space="preserve">Average balance corresponding to money held in trust </t>
    </r>
    <rPh sb="0" eb="2">
      <t>キンセン</t>
    </rPh>
    <rPh sb="3" eb="5">
      <t>シンタク</t>
    </rPh>
    <rPh sb="5" eb="7">
      <t>ウンヨウ</t>
    </rPh>
    <rPh sb="7" eb="9">
      <t>ミア</t>
    </rPh>
    <rPh sb="9" eb="10">
      <t>ガク</t>
    </rPh>
    <rPh sb="11" eb="13">
      <t>ヘイキン</t>
    </rPh>
    <rPh sb="13" eb="15">
      <t>ザンダカ</t>
    </rPh>
    <phoneticPr fontId="6"/>
  </si>
  <si>
    <r>
      <t xml:space="preserve">金銭の信託運用見合額の利息
/ </t>
    </r>
    <r>
      <rPr>
        <sz val="8"/>
        <rFont val="Arial"/>
        <family val="2"/>
      </rPr>
      <t>Corresponding interest</t>
    </r>
    <rPh sb="0" eb="2">
      <t>キンセン</t>
    </rPh>
    <rPh sb="3" eb="5">
      <t>シンタク</t>
    </rPh>
    <rPh sb="5" eb="7">
      <t>ウンヨウ</t>
    </rPh>
    <rPh sb="7" eb="9">
      <t>ミア</t>
    </rPh>
    <rPh sb="9" eb="10">
      <t>ガク</t>
    </rPh>
    <rPh sb="11" eb="13">
      <t>リソク</t>
    </rPh>
    <phoneticPr fontId="6"/>
  </si>
  <si>
    <r>
      <t xml:space="preserve">貸借対照表計上額/
</t>
    </r>
    <r>
      <rPr>
        <sz val="11"/>
        <rFont val="Arial"/>
        <family val="2"/>
      </rPr>
      <t>Amount on the
balance sheet</t>
    </r>
    <rPh sb="0" eb="2">
      <t>タイシャク</t>
    </rPh>
    <rPh sb="2" eb="5">
      <t>タイショウヒョウ</t>
    </rPh>
    <rPh sb="5" eb="7">
      <t>ケイジョウ</t>
    </rPh>
    <rPh sb="7" eb="8">
      <t>ガク</t>
    </rPh>
    <phoneticPr fontId="6"/>
  </si>
  <si>
    <r>
      <t xml:space="preserve">評価損益/
</t>
    </r>
    <r>
      <rPr>
        <sz val="11"/>
        <rFont val="Arial"/>
        <family val="2"/>
      </rPr>
      <t>Net unrealized
gains (losses)</t>
    </r>
    <rPh sb="0" eb="2">
      <t>ヒョウカ</t>
    </rPh>
    <rPh sb="2" eb="4">
      <t>ソンエキ</t>
    </rPh>
    <phoneticPr fontId="6"/>
  </si>
  <si>
    <r>
      <t>3 右表は、評価損益のうち、時価ヘッジの適用により損益に反映させた額です。
/</t>
    </r>
    <r>
      <rPr>
        <sz val="8"/>
        <color theme="1"/>
        <rFont val="Arial"/>
        <family val="2"/>
      </rPr>
      <t xml:space="preserve"> Of net unrealized gains (losses) shown above, profit / losses as indicated in the right-hand table were included in the statements of income, because of the application of fair value hedge accounting.</t>
    </r>
    <rPh sb="2" eb="3">
      <t>ミギ</t>
    </rPh>
    <rPh sb="3" eb="4">
      <t>ヒョウ</t>
    </rPh>
    <phoneticPr fontId="6"/>
  </si>
  <si>
    <r>
      <t>利息</t>
    </r>
    <r>
      <rPr>
        <b/>
        <sz val="11"/>
        <color theme="1"/>
        <rFont val="ＭＳ Ｐゴシック"/>
        <family val="2"/>
        <scheme val="minor"/>
      </rPr>
      <t xml:space="preserve"> </t>
    </r>
    <r>
      <rPr>
        <b/>
        <sz val="11"/>
        <color theme="1"/>
        <rFont val="ＭＳ Ｐゴシック"/>
        <family val="3"/>
        <charset val="128"/>
        <scheme val="minor"/>
      </rPr>
      <t xml:space="preserve">/ </t>
    </r>
    <r>
      <rPr>
        <b/>
        <sz val="11"/>
        <color theme="1"/>
        <rFont val="Arial"/>
        <family val="2"/>
      </rPr>
      <t>Interest</t>
    </r>
    <rPh sb="0" eb="2">
      <t>リソク</t>
    </rPh>
    <phoneticPr fontId="6"/>
  </si>
  <si>
    <r>
      <t xml:space="preserve">注 </t>
    </r>
    <r>
      <rPr>
        <sz val="8"/>
        <rFont val="ＭＳ Ｐゴシック"/>
        <family val="3"/>
        <charset val="128"/>
        <scheme val="minor"/>
      </rPr>
      <t>/</t>
    </r>
    <r>
      <rPr>
        <sz val="8"/>
        <rFont val="Arial"/>
        <family val="2"/>
      </rPr>
      <t xml:space="preserve"> Notes </t>
    </r>
    <r>
      <rPr>
        <sz val="8"/>
        <rFont val="ＭＳ Ｐゴシック"/>
        <family val="3"/>
        <charset val="128"/>
        <scheme val="minor"/>
      </rPr>
      <t>:</t>
    </r>
    <rPh sb="0" eb="1">
      <t>チュウ</t>
    </rPh>
    <phoneticPr fontId="6"/>
  </si>
  <si>
    <r>
      <t>注 /</t>
    </r>
    <r>
      <rPr>
        <sz val="8"/>
        <rFont val="Arial"/>
        <family val="2"/>
      </rPr>
      <t xml:space="preserve"> Notes :</t>
    </r>
    <rPh sb="0" eb="1">
      <t>チュウ</t>
    </rPh>
    <phoneticPr fontId="6"/>
  </si>
  <si>
    <r>
      <t xml:space="preserve">（２）～(４)合計 / </t>
    </r>
    <r>
      <rPr>
        <b/>
        <sz val="11"/>
        <color theme="1"/>
        <rFont val="Arial"/>
        <family val="2"/>
      </rPr>
      <t>Total (2) + (3) + (4)</t>
    </r>
    <rPh sb="7" eb="9">
      <t>ゴウケイ</t>
    </rPh>
    <phoneticPr fontId="6"/>
  </si>
  <si>
    <r>
      <t xml:space="preserve">想定元本/
</t>
    </r>
    <r>
      <rPr>
        <sz val="11"/>
        <color theme="1"/>
        <rFont val="Arial"/>
        <family val="2"/>
      </rPr>
      <t>Notional amount</t>
    </r>
    <rPh sb="0" eb="2">
      <t>ソウテイ</t>
    </rPh>
    <rPh sb="2" eb="4">
      <t>ガンポン</t>
    </rPh>
    <phoneticPr fontId="6"/>
  </si>
  <si>
    <r>
      <t xml:space="preserve">ネット繰延損益/
</t>
    </r>
    <r>
      <rPr>
        <sz val="11"/>
        <color theme="1"/>
        <rFont val="Arial"/>
        <family val="2"/>
      </rPr>
      <t>Net deferred
gains (losses)</t>
    </r>
    <rPh sb="3" eb="5">
      <t>クリノベ</t>
    </rPh>
    <rPh sb="5" eb="7">
      <t>ソンエキ</t>
    </rPh>
    <phoneticPr fontId="6"/>
  </si>
  <si>
    <r>
      <t>ファクトブック</t>
    </r>
    <r>
      <rPr>
        <b/>
        <sz val="16"/>
        <color theme="1"/>
        <rFont val="ＭＳ Ｐゴシック"/>
        <family val="2"/>
        <scheme val="minor"/>
      </rPr>
      <t xml:space="preserve"> </t>
    </r>
    <r>
      <rPr>
        <b/>
        <sz val="16"/>
        <color theme="1"/>
        <rFont val="ＭＳ Ｐゴシック"/>
        <family val="3"/>
        <charset val="128"/>
        <scheme val="minor"/>
      </rPr>
      <t xml:space="preserve">/ </t>
    </r>
    <r>
      <rPr>
        <b/>
        <sz val="16"/>
        <color theme="1"/>
        <rFont val="Arial"/>
        <family val="2"/>
      </rPr>
      <t>Fact Book</t>
    </r>
    <phoneticPr fontId="6"/>
  </si>
  <si>
    <r>
      <t>目次</t>
    </r>
    <r>
      <rPr>
        <b/>
        <sz val="12"/>
        <color theme="0"/>
        <rFont val="ＭＳ Ｐゴシック"/>
        <family val="2"/>
        <scheme val="minor"/>
      </rPr>
      <t xml:space="preserve"> </t>
    </r>
    <r>
      <rPr>
        <b/>
        <sz val="12"/>
        <color theme="0"/>
        <rFont val="ＭＳ Ｐゴシック"/>
        <family val="3"/>
        <charset val="128"/>
        <scheme val="minor"/>
      </rPr>
      <t xml:space="preserve">/ </t>
    </r>
    <r>
      <rPr>
        <b/>
        <sz val="12"/>
        <color theme="0"/>
        <rFont val="Arial"/>
        <family val="2"/>
      </rPr>
      <t>Table of Contents</t>
    </r>
    <rPh sb="0" eb="2">
      <t>モクジ</t>
    </rPh>
    <phoneticPr fontId="6"/>
  </si>
  <si>
    <r>
      <t>注 /</t>
    </r>
    <r>
      <rPr>
        <sz val="8"/>
        <rFont val="Arial"/>
        <family val="2"/>
      </rPr>
      <t xml:space="preserve"> Notes :</t>
    </r>
    <phoneticPr fontId="12"/>
  </si>
  <si>
    <t>（百万円/Millions of yen）</t>
    <phoneticPr fontId="6"/>
  </si>
  <si>
    <t>従業員株式給付引当金</t>
    <rPh sb="0" eb="3">
      <t>ジュウギョウイン</t>
    </rPh>
    <rPh sb="3" eb="5">
      <t>カブシキ</t>
    </rPh>
    <rPh sb="5" eb="7">
      <t>キュウフ</t>
    </rPh>
    <rPh sb="7" eb="9">
      <t>ヒキアテ</t>
    </rPh>
    <rPh sb="9" eb="10">
      <t>キン</t>
    </rPh>
    <phoneticPr fontId="6"/>
  </si>
  <si>
    <t>Reserve for employee stock ownership plan trust</t>
    <phoneticPr fontId="6"/>
  </si>
  <si>
    <t>Total liabilities and net assets</t>
    <phoneticPr fontId="6"/>
  </si>
  <si>
    <t>Total net assets</t>
    <phoneticPr fontId="6"/>
  </si>
  <si>
    <t>Total valuation and translation adjustments</t>
    <phoneticPr fontId="6"/>
  </si>
  <si>
    <t>Net deferred gains (losses) on hedges</t>
    <phoneticPr fontId="6"/>
  </si>
  <si>
    <t>Net unrealized gains (losses) on available-for-sale securities</t>
    <phoneticPr fontId="6"/>
  </si>
  <si>
    <t>Total shareholders' equity</t>
    <phoneticPr fontId="6"/>
  </si>
  <si>
    <t>Treasury stock</t>
    <phoneticPr fontId="6"/>
  </si>
  <si>
    <t>Retained earnings</t>
    <phoneticPr fontId="6"/>
  </si>
  <si>
    <t>Capital surplus</t>
    <phoneticPr fontId="6"/>
  </si>
  <si>
    <r>
      <t xml:space="preserve">Net interest </t>
    </r>
    <r>
      <rPr>
        <sz val="10"/>
        <rFont val="Arial"/>
        <family val="2"/>
      </rPr>
      <t>income</t>
    </r>
    <phoneticPr fontId="6"/>
  </si>
  <si>
    <r>
      <t>利回り</t>
    </r>
    <r>
      <rPr>
        <b/>
        <sz val="11"/>
        <rFont val="ＭＳ Ｐゴシック"/>
        <family val="2"/>
        <scheme val="minor"/>
      </rPr>
      <t xml:space="preserve"> </t>
    </r>
    <r>
      <rPr>
        <b/>
        <sz val="11"/>
        <rFont val="ＭＳ Ｐゴシック"/>
        <family val="3"/>
        <charset val="128"/>
        <scheme val="minor"/>
      </rPr>
      <t xml:space="preserve">/ </t>
    </r>
    <r>
      <rPr>
        <b/>
        <sz val="11"/>
        <rFont val="Arial"/>
        <family val="2"/>
      </rPr>
      <t>Earnings Yield</t>
    </r>
    <rPh sb="0" eb="2">
      <t>リマワ</t>
    </rPh>
    <phoneticPr fontId="6"/>
  </si>
  <si>
    <r>
      <t>平均残高</t>
    </r>
    <r>
      <rPr>
        <b/>
        <sz val="11"/>
        <color theme="1"/>
        <rFont val="ＭＳ Ｐゴシック"/>
        <family val="2"/>
        <scheme val="minor"/>
      </rPr>
      <t xml:space="preserve"> </t>
    </r>
    <r>
      <rPr>
        <b/>
        <sz val="11"/>
        <color theme="1"/>
        <rFont val="ＭＳ Ｐゴシック"/>
        <family val="3"/>
        <charset val="128"/>
        <scheme val="minor"/>
      </rPr>
      <t xml:space="preserve">/ </t>
    </r>
    <r>
      <rPr>
        <b/>
        <sz val="11"/>
        <color theme="1"/>
        <rFont val="Arial"/>
        <family val="2"/>
      </rPr>
      <t>Average Balance</t>
    </r>
    <rPh sb="0" eb="2">
      <t>ヘイキン</t>
    </rPh>
    <rPh sb="2" eb="4">
      <t>ザンダカ</t>
    </rPh>
    <phoneticPr fontId="6"/>
  </si>
  <si>
    <t>親会社株主に帰属する
当期（中間）純利益</t>
    <rPh sb="0" eb="3">
      <t>オヤガイシャ</t>
    </rPh>
    <rPh sb="3" eb="5">
      <t>カブヌシ</t>
    </rPh>
    <rPh sb="6" eb="8">
      <t>キゾク</t>
    </rPh>
    <rPh sb="11" eb="13">
      <t>トウキ</t>
    </rPh>
    <rPh sb="14" eb="16">
      <t>チュウカン</t>
    </rPh>
    <rPh sb="17" eb="20">
      <t>ジュンリエキ</t>
    </rPh>
    <phoneticPr fontId="6"/>
  </si>
  <si>
    <t>Interest-earning assets</t>
    <phoneticPr fontId="6"/>
  </si>
  <si>
    <t>/Domestic</t>
    <phoneticPr fontId="6"/>
  </si>
  <si>
    <t>Loans</t>
    <phoneticPr fontId="6"/>
  </si>
  <si>
    <t>Securities</t>
    <phoneticPr fontId="6"/>
  </si>
  <si>
    <t>Due from banks, etc.</t>
    <phoneticPr fontId="6"/>
  </si>
  <si>
    <t>Interest-bearing liabilities</t>
    <phoneticPr fontId="6"/>
  </si>
  <si>
    <t>Deposits</t>
    <phoneticPr fontId="6"/>
  </si>
  <si>
    <t>うち債券貸借取引受入担保金</t>
    <phoneticPr fontId="6"/>
  </si>
  <si>
    <t>Payables under securities lending transactions</t>
    <phoneticPr fontId="6"/>
  </si>
  <si>
    <t>/Overseas</t>
    <phoneticPr fontId="6"/>
  </si>
  <si>
    <t>Securities</t>
    <phoneticPr fontId="6"/>
  </si>
  <si>
    <t>/Total</t>
    <phoneticPr fontId="6"/>
  </si>
  <si>
    <r>
      <rPr>
        <sz val="11"/>
        <color theme="1"/>
        <rFont val="ＭＳ Ｐゴシック"/>
        <family val="2"/>
        <charset val="128"/>
      </rPr>
      <t>（</t>
    </r>
    <r>
      <rPr>
        <sz val="11"/>
        <color theme="1"/>
        <rFont val="Arial"/>
        <family val="2"/>
      </rPr>
      <t>%</t>
    </r>
    <r>
      <rPr>
        <sz val="11"/>
        <color theme="1"/>
        <rFont val="ＭＳ Ｐゴシック"/>
        <family val="2"/>
        <charset val="128"/>
      </rPr>
      <t>）</t>
    </r>
    <phoneticPr fontId="6"/>
  </si>
  <si>
    <t>Interest-earning assets</t>
    <phoneticPr fontId="6"/>
  </si>
  <si>
    <t>/Domestic</t>
    <phoneticPr fontId="6"/>
  </si>
  <si>
    <t>Loans</t>
    <phoneticPr fontId="6"/>
  </si>
  <si>
    <t>Due from banks, etc.</t>
    <phoneticPr fontId="6"/>
  </si>
  <si>
    <t>Interest-bearing liabilities</t>
    <phoneticPr fontId="6"/>
  </si>
  <si>
    <t>Deposits</t>
    <phoneticPr fontId="6"/>
  </si>
  <si>
    <t>うち債券貸借取引受入担保金</t>
    <phoneticPr fontId="6"/>
  </si>
  <si>
    <t>Payables under securities lending transactions</t>
    <phoneticPr fontId="6"/>
  </si>
  <si>
    <t>/Overseas</t>
    <phoneticPr fontId="6"/>
  </si>
  <si>
    <t>/Total</t>
    <phoneticPr fontId="6"/>
  </si>
  <si>
    <t>1 国内業務部門は円建取引、国際業務部門は外貨建取引です。ただし、円建対非居住者取引については、国際業務部門に含めています。</t>
    <phoneticPr fontId="6"/>
  </si>
  <si>
    <t>/ “Domestic” represents yen-denominated transactions while “overseas” represents foreign currency-denominated transactions (except that yen-denominated transactions with non-residents of Japan are included in “overseas”).</t>
    <phoneticPr fontId="6"/>
  </si>
  <si>
    <r>
      <t xml:space="preserve">2 金銭の信託に係る収益および費用を「その他経常収益」「その他経常費用」に計上していますので、資金運用勘定は金銭の信託の平均残高を控除し、資金調達勘定は金銭の信託運用見合額の平均残高および利息を控除しています。
</t>
    </r>
    <r>
      <rPr>
        <sz val="8"/>
        <rFont val="Arial"/>
        <family val="2"/>
      </rPr>
      <t>/ Income and expenses for money held in trust are included in “other ordinary income” and “other ordinary expenses,” respectively. Accordingly, the average balance of money held in trust is excluded from interest-earning assets, and the average balance corresponding to money held in trust and the corresponding interest are excluded from interest-bearing liabilities.</t>
    </r>
    <phoneticPr fontId="6"/>
  </si>
  <si>
    <t>/ For investment trusts, the distribution of profits, which was deducted from the book value as the repayment of principal, is indicated in the right-hand table.</t>
    <phoneticPr fontId="6"/>
  </si>
  <si>
    <t>4 貯金は銀行法施行規則の負債科目「預金」に相当します。</t>
    <phoneticPr fontId="12"/>
  </si>
  <si>
    <t>7 「利回り」は年率換算しています。</t>
    <phoneticPr fontId="12"/>
  </si>
  <si>
    <t>/ Earnings yield is annualized.</t>
    <phoneticPr fontId="6"/>
  </si>
  <si>
    <r>
      <t>（１）満期保有目的の債券</t>
    </r>
    <r>
      <rPr>
        <b/>
        <sz val="11"/>
        <color theme="1"/>
        <rFont val="ＭＳ Ｐゴシック"/>
        <family val="2"/>
        <scheme val="minor"/>
      </rPr>
      <t xml:space="preserve"> </t>
    </r>
    <r>
      <rPr>
        <b/>
        <sz val="11"/>
        <color theme="1"/>
        <rFont val="ＭＳ Ｐゴシック"/>
        <family val="3"/>
        <charset val="128"/>
        <scheme val="minor"/>
      </rPr>
      <t xml:space="preserve">/ </t>
    </r>
    <r>
      <rPr>
        <b/>
        <sz val="11"/>
        <color theme="1"/>
        <rFont val="Arial"/>
        <family val="2"/>
      </rPr>
      <t>Held-to-maturity Securities</t>
    </r>
    <phoneticPr fontId="6"/>
  </si>
  <si>
    <t>Japanese government bonds</t>
    <phoneticPr fontId="6"/>
  </si>
  <si>
    <t>Japanese local government bonds</t>
    <phoneticPr fontId="6"/>
  </si>
  <si>
    <t>Japanese corporate bonds</t>
    <phoneticPr fontId="6"/>
  </si>
  <si>
    <t>Others</t>
    <phoneticPr fontId="6"/>
  </si>
  <si>
    <t>Foreign bonds</t>
    <phoneticPr fontId="6"/>
  </si>
  <si>
    <t>Total</t>
    <phoneticPr fontId="6"/>
  </si>
  <si>
    <t>Bonds</t>
    <phoneticPr fontId="6"/>
  </si>
  <si>
    <t>-</t>
    <phoneticPr fontId="6"/>
  </si>
  <si>
    <t>Investment trusts</t>
    <phoneticPr fontId="6"/>
  </si>
  <si>
    <t>Money held in trust classified as available-for-sale</t>
    <phoneticPr fontId="6"/>
  </si>
  <si>
    <t>Domestic stocks</t>
    <phoneticPr fontId="6"/>
  </si>
  <si>
    <t>Domestic bonds</t>
    <phoneticPr fontId="6"/>
  </si>
  <si>
    <r>
      <t xml:space="preserve">（４）ヘッジ会計（繰延ヘッジ）適用デリバティブ取引 / </t>
    </r>
    <r>
      <rPr>
        <b/>
        <sz val="11"/>
        <color theme="1"/>
        <rFont val="Arial"/>
        <family val="2"/>
      </rPr>
      <t>Derivatives under Hedge Accounting (Deferred Hedge Accounting)</t>
    </r>
    <phoneticPr fontId="6"/>
  </si>
  <si>
    <t>Interest rate swaps</t>
    <phoneticPr fontId="6"/>
  </si>
  <si>
    <t>Currency swaps</t>
    <phoneticPr fontId="6"/>
  </si>
  <si>
    <t>Foreign exchange forward contracts</t>
    <phoneticPr fontId="6"/>
  </si>
  <si>
    <r>
      <t>注 /</t>
    </r>
    <r>
      <rPr>
        <sz val="8"/>
        <rFont val="Arial"/>
        <family val="2"/>
      </rPr>
      <t xml:space="preserve"> Notes :</t>
    </r>
    <phoneticPr fontId="6"/>
  </si>
  <si>
    <t>Total net unrealized gains (losses)</t>
    <phoneticPr fontId="6"/>
  </si>
  <si>
    <t>株式</t>
    <rPh sb="0" eb="2">
      <t>カブシキ</t>
    </rPh>
    <phoneticPr fontId="6"/>
  </si>
  <si>
    <t>借用金</t>
    <rPh sb="0" eb="2">
      <t>シャクヨウ</t>
    </rPh>
    <rPh sb="2" eb="3">
      <t>キン</t>
    </rPh>
    <phoneticPr fontId="6"/>
  </si>
  <si>
    <t>Borrowed money</t>
    <phoneticPr fontId="6"/>
  </si>
  <si>
    <r>
      <t xml:space="preserve">（２）その他有価証券 / </t>
    </r>
    <r>
      <rPr>
        <b/>
        <sz val="11"/>
        <color theme="1"/>
        <rFont val="Arial"/>
        <family val="2"/>
      </rPr>
      <t xml:space="preserve">Available-for-sale Securities </t>
    </r>
    <phoneticPr fontId="6"/>
  </si>
  <si>
    <r>
      <t xml:space="preserve">2 評価損益は、貸借対照表計上額から取得原価を差し引いた額です。 / </t>
    </r>
    <r>
      <rPr>
        <sz val="8"/>
        <color theme="1"/>
        <rFont val="Arial"/>
        <family val="2"/>
      </rPr>
      <t>Net unrealized gains (losses) shown above are calculated by deducting the acquisition cost from the amount on the balance sheet.</t>
    </r>
    <phoneticPr fontId="6"/>
  </si>
  <si>
    <r>
      <t>損益の状況（連結）</t>
    </r>
    <r>
      <rPr>
        <b/>
        <sz val="11"/>
        <color theme="0"/>
        <rFont val="ＭＳ Ｐゴシック"/>
        <family val="2"/>
        <scheme val="minor"/>
      </rPr>
      <t xml:space="preserve"> </t>
    </r>
    <r>
      <rPr>
        <b/>
        <sz val="11"/>
        <color theme="0"/>
        <rFont val="ＭＳ Ｐゴシック"/>
        <family val="3"/>
        <charset val="128"/>
        <scheme val="minor"/>
      </rPr>
      <t xml:space="preserve">/ </t>
    </r>
    <r>
      <rPr>
        <b/>
        <sz val="11"/>
        <color theme="0"/>
        <rFont val="Arial"/>
        <family val="2"/>
      </rPr>
      <t>Income Analysis (Consolidated)</t>
    </r>
    <rPh sb="0" eb="2">
      <t>ソンエキ</t>
    </rPh>
    <rPh sb="3" eb="5">
      <t>ジョウキョウ</t>
    </rPh>
    <rPh sb="6" eb="8">
      <t>レンケツ</t>
    </rPh>
    <phoneticPr fontId="6"/>
  </si>
  <si>
    <r>
      <t xml:space="preserve">2 ヘッジ対象は、主としてその他有価証券です。/ </t>
    </r>
    <r>
      <rPr>
        <sz val="8"/>
        <rFont val="Arial"/>
        <family val="2"/>
      </rPr>
      <t>Hedged instruments are mainly available-for-sale securities.</t>
    </r>
    <rPh sb="9" eb="10">
      <t>オモ</t>
    </rPh>
    <phoneticPr fontId="6"/>
  </si>
  <si>
    <r>
      <rPr>
        <u/>
        <sz val="11"/>
        <color rgb="FF0000FF"/>
        <rFont val="ＭＳ Ｐゴシック"/>
        <family val="2"/>
        <charset val="128"/>
      </rPr>
      <t>２　要約貸借対照表（単体）</t>
    </r>
    <r>
      <rPr>
        <u/>
        <sz val="11"/>
        <color rgb="FF0000FF"/>
        <rFont val="ＭＳ Ｐゴシック"/>
        <family val="3"/>
        <charset val="128"/>
      </rPr>
      <t xml:space="preserve"> /</t>
    </r>
    <r>
      <rPr>
        <u/>
        <sz val="11"/>
        <color rgb="FF0000FF"/>
        <rFont val="Arial"/>
        <family val="2"/>
      </rPr>
      <t xml:space="preserve"> Summarized Balance Sheets (Non-consolidated)</t>
    </r>
    <rPh sb="2" eb="4">
      <t>ヨウヤク</t>
    </rPh>
    <rPh sb="4" eb="9">
      <t>タイシャクタイショウヒョウ</t>
    </rPh>
    <rPh sb="10" eb="12">
      <t>タンタイ</t>
    </rPh>
    <phoneticPr fontId="6"/>
  </si>
  <si>
    <r>
      <t xml:space="preserve">４　資金運用・調達の平均残高、利息、利回り（単体）
/ </t>
    </r>
    <r>
      <rPr>
        <u/>
        <sz val="11"/>
        <color theme="10"/>
        <rFont val="Arial"/>
        <family val="2"/>
      </rPr>
      <t>Average Balance, Interest, and Earnings Yield of Interest-Earning Assets and Interest-Bearing Liabilities (Non-consolidated)</t>
    </r>
    <rPh sb="22" eb="24">
      <t>タンタイ</t>
    </rPh>
    <phoneticPr fontId="6"/>
  </si>
  <si>
    <r>
      <t>１　損益の状況</t>
    </r>
    <r>
      <rPr>
        <u/>
        <sz val="11"/>
        <color rgb="FF0000FF"/>
        <rFont val="ＭＳ Ｐゴシック"/>
        <family val="3"/>
        <charset val="128"/>
        <scheme val="minor"/>
      </rPr>
      <t>（単体/連結）</t>
    </r>
    <r>
      <rPr>
        <u/>
        <sz val="11"/>
        <color rgb="FF0000FF"/>
        <rFont val="ＭＳ Ｐゴシック"/>
        <family val="2"/>
        <charset val="128"/>
        <scheme val="minor"/>
      </rPr>
      <t xml:space="preserve"> / </t>
    </r>
    <r>
      <rPr>
        <u/>
        <sz val="11"/>
        <color rgb="FF0000FF"/>
        <rFont val="Arial"/>
        <family val="2"/>
      </rPr>
      <t>Income Analysis (Non-consolidated / Consolidated)</t>
    </r>
    <rPh sb="2" eb="4">
      <t>ソンエキ</t>
    </rPh>
    <rPh sb="5" eb="7">
      <t>ジョウキョウ</t>
    </rPh>
    <rPh sb="8" eb="10">
      <t>タンタイ</t>
    </rPh>
    <rPh sb="11" eb="13">
      <t>レンケツ</t>
    </rPh>
    <phoneticPr fontId="6"/>
  </si>
  <si>
    <r>
      <t>損益の状況（単体）</t>
    </r>
    <r>
      <rPr>
        <b/>
        <sz val="11"/>
        <color theme="0"/>
        <rFont val="ＭＳ Ｐゴシック"/>
        <family val="2"/>
        <scheme val="minor"/>
      </rPr>
      <t xml:space="preserve"> </t>
    </r>
    <r>
      <rPr>
        <b/>
        <sz val="11"/>
        <color theme="0"/>
        <rFont val="ＭＳ Ｐゴシック"/>
        <family val="3"/>
        <charset val="128"/>
        <scheme val="minor"/>
      </rPr>
      <t xml:space="preserve">/ </t>
    </r>
    <r>
      <rPr>
        <b/>
        <sz val="11"/>
        <color theme="0"/>
        <rFont val="Arial"/>
        <family val="2"/>
      </rPr>
      <t>Income Analysis (Non-consolidated)</t>
    </r>
    <rPh sb="0" eb="2">
      <t>ソンエキ</t>
    </rPh>
    <rPh sb="3" eb="5">
      <t>ジョウキョウ</t>
    </rPh>
    <rPh sb="6" eb="8">
      <t>タンタイ</t>
    </rPh>
    <phoneticPr fontId="6"/>
  </si>
  <si>
    <t>Net income attributable to owners of 
parent</t>
    <phoneticPr fontId="6"/>
  </si>
  <si>
    <r>
      <t>要約貸借対照表（単体） /</t>
    </r>
    <r>
      <rPr>
        <b/>
        <sz val="11"/>
        <color theme="0"/>
        <rFont val="Arial"/>
        <family val="2"/>
      </rPr>
      <t xml:space="preserve"> Summarized Balance Sheets (Non-consolidated)</t>
    </r>
    <rPh sb="0" eb="2">
      <t>ヨウヤク</t>
    </rPh>
    <rPh sb="2" eb="4">
      <t>タイシャク</t>
    </rPh>
    <rPh sb="4" eb="7">
      <t>タイショウヒョウ</t>
    </rPh>
    <rPh sb="8" eb="10">
      <t>タンタイ</t>
    </rPh>
    <phoneticPr fontId="6"/>
  </si>
  <si>
    <r>
      <t>資金運用・調達の平均残高、利息、利回り（単体）</t>
    </r>
    <r>
      <rPr>
        <b/>
        <sz val="11"/>
        <color theme="0"/>
        <rFont val="ＭＳ Ｐゴシック"/>
        <family val="2"/>
        <scheme val="minor"/>
      </rPr>
      <t xml:space="preserve"> </t>
    </r>
    <r>
      <rPr>
        <b/>
        <sz val="11"/>
        <color theme="0"/>
        <rFont val="ＭＳ Ｐゴシック"/>
        <family val="3"/>
        <charset val="128"/>
        <scheme val="minor"/>
      </rPr>
      <t xml:space="preserve">/ </t>
    </r>
    <r>
      <rPr>
        <b/>
        <sz val="11"/>
        <color theme="0"/>
        <rFont val="Arial"/>
        <family val="2"/>
      </rPr>
      <t>Average Balance, Interest, and Earnings Yield of Interest-Earning Assets and Interest-Bearing Liabilities (Non-consolidated)</t>
    </r>
    <rPh sb="0" eb="2">
      <t>シキン</t>
    </rPh>
    <rPh sb="2" eb="4">
      <t>ウンヨウ</t>
    </rPh>
    <rPh sb="5" eb="7">
      <t>チョウタツ</t>
    </rPh>
    <rPh sb="8" eb="10">
      <t>ヘイキン</t>
    </rPh>
    <rPh sb="10" eb="12">
      <t>ザンダカ</t>
    </rPh>
    <rPh sb="13" eb="15">
      <t>リソク</t>
    </rPh>
    <rPh sb="16" eb="18">
      <t>リマワ</t>
    </rPh>
    <rPh sb="20" eb="22">
      <t>タンタイ</t>
    </rPh>
    <phoneticPr fontId="6"/>
  </si>
  <si>
    <r>
      <t xml:space="preserve">評価損益の状況（単体） / </t>
    </r>
    <r>
      <rPr>
        <b/>
        <sz val="11"/>
        <color theme="0"/>
        <rFont val="Arial"/>
        <family val="2"/>
      </rPr>
      <t>Unrealized Gains (Losses) on Financial Instruments (Non-consolidated)</t>
    </r>
    <rPh sb="0" eb="2">
      <t>ヒョウカ</t>
    </rPh>
    <rPh sb="2" eb="4">
      <t>ソンエキ</t>
    </rPh>
    <rPh sb="5" eb="7">
      <t>ジョウキョウ</t>
    </rPh>
    <rPh sb="8" eb="10">
      <t>タンタイ</t>
    </rPh>
    <phoneticPr fontId="6"/>
  </si>
  <si>
    <r>
      <t xml:space="preserve">金銭の信託の平均残高
/ </t>
    </r>
    <r>
      <rPr>
        <sz val="8"/>
        <rFont val="Arial"/>
        <family val="2"/>
      </rPr>
      <t>Average balance of money held in trust</t>
    </r>
    <rPh sb="0" eb="2">
      <t>キンセン</t>
    </rPh>
    <rPh sb="3" eb="5">
      <t>シンタク</t>
    </rPh>
    <rPh sb="6" eb="8">
      <t>ヘイキン</t>
    </rPh>
    <rPh sb="8" eb="10">
      <t>ザンダカ</t>
    </rPh>
    <phoneticPr fontId="6"/>
  </si>
  <si>
    <r>
      <rPr>
        <sz val="8"/>
        <color theme="1"/>
        <rFont val="ＭＳ Ｐゴシック"/>
        <family val="2"/>
        <scheme val="minor"/>
      </rPr>
      <t>1</t>
    </r>
    <r>
      <rPr>
        <sz val="8"/>
        <color theme="1"/>
        <rFont val="ＭＳ Ｐゴシック"/>
        <family val="2"/>
        <charset val="128"/>
        <scheme val="minor"/>
      </rPr>
      <t xml:space="preserve"> 評価損益は、貸借対照表計上額から取得原価を差し引いた額です。/</t>
    </r>
    <r>
      <rPr>
        <sz val="8"/>
        <color theme="1"/>
        <rFont val="Arial"/>
        <family val="2"/>
      </rPr>
      <t xml:space="preserve"> Net unrealized gains (losses) shown above are calculated by deducting the acquisition cost from the amount on the balance sheet.</t>
    </r>
    <phoneticPr fontId="6"/>
  </si>
  <si>
    <t>-</t>
    <phoneticPr fontId="6"/>
  </si>
  <si>
    <r>
      <t xml:space="preserve">3 </t>
    </r>
    <r>
      <rPr>
        <sz val="8"/>
        <rFont val="ＭＳ Ｐゴシック"/>
        <family val="3"/>
        <charset val="128"/>
        <scheme val="minor"/>
      </rPr>
      <t>2016年度</t>
    </r>
    <r>
      <rPr>
        <sz val="8"/>
        <rFont val="ＭＳ Ｐゴシック"/>
        <family val="2"/>
        <charset val="128"/>
        <scheme val="minor"/>
      </rPr>
      <t xml:space="preserve">までは、時価を把握することが極めて困難と認められるその他の金銭の信託を除いています。/ </t>
    </r>
    <r>
      <rPr>
        <sz val="8"/>
        <rFont val="Arial"/>
        <family val="2"/>
      </rPr>
      <t xml:space="preserve">The numbers until FY2017/3 exclude money held in trust classified as available-for-sale that is deemed to be extremely difficult to determine a fair value. </t>
    </r>
    <rPh sb="6" eb="7">
      <t>ネン</t>
    </rPh>
    <rPh sb="7" eb="8">
      <t>ド</t>
    </rPh>
    <rPh sb="12" eb="14">
      <t>ジカ</t>
    </rPh>
    <rPh sb="15" eb="17">
      <t>ハアク</t>
    </rPh>
    <rPh sb="22" eb="23">
      <t>キワ</t>
    </rPh>
    <rPh sb="25" eb="27">
      <t>コンナン</t>
    </rPh>
    <rPh sb="28" eb="29">
      <t>ミト</t>
    </rPh>
    <rPh sb="35" eb="36">
      <t>タ</t>
    </rPh>
    <rPh sb="37" eb="39">
      <t>キンセン</t>
    </rPh>
    <rPh sb="40" eb="42">
      <t>シンタク</t>
    </rPh>
    <rPh sb="43" eb="44">
      <t>ノゾ</t>
    </rPh>
    <phoneticPr fontId="6"/>
  </si>
  <si>
    <r>
      <t xml:space="preserve">6 </t>
    </r>
    <r>
      <rPr>
        <sz val="8"/>
        <rFont val="ＭＳ Ｐゴシック"/>
        <family val="3"/>
        <charset val="128"/>
        <scheme val="minor"/>
      </rPr>
      <t>2016年度</t>
    </r>
    <r>
      <rPr>
        <sz val="8"/>
        <rFont val="ＭＳ Ｐゴシック"/>
        <family val="2"/>
        <charset val="128"/>
        <scheme val="minor"/>
      </rPr>
      <t xml:space="preserve">までは、時価を把握することが極めて困難と認められるその他有価証券を除いています。/ </t>
    </r>
    <r>
      <rPr>
        <sz val="8"/>
        <rFont val="Arial"/>
        <family val="2"/>
      </rPr>
      <t xml:space="preserve">The numbers until FY2017/3 exclude available-for-sale securities that are deemed to be extremely difficult to determine a fair value. </t>
    </r>
    <rPh sb="6" eb="7">
      <t>ネン</t>
    </rPh>
    <rPh sb="7" eb="8">
      <t>ド</t>
    </rPh>
    <rPh sb="12" eb="14">
      <t>ジカ</t>
    </rPh>
    <rPh sb="15" eb="17">
      <t>ハアク</t>
    </rPh>
    <rPh sb="22" eb="23">
      <t>キワ</t>
    </rPh>
    <rPh sb="25" eb="27">
      <t>コンナン</t>
    </rPh>
    <rPh sb="28" eb="29">
      <t>ミト</t>
    </rPh>
    <rPh sb="35" eb="36">
      <t>タ</t>
    </rPh>
    <rPh sb="36" eb="38">
      <t>ユウカ</t>
    </rPh>
    <rPh sb="38" eb="40">
      <t>ショウケン</t>
    </rPh>
    <rPh sb="41" eb="42">
      <t>ノゾ</t>
    </rPh>
    <phoneticPr fontId="6"/>
  </si>
  <si>
    <t>Japanese stocks</t>
    <phoneticPr fontId="6"/>
  </si>
  <si>
    <t>Receivables under resale agreements</t>
    <phoneticPr fontId="6"/>
  </si>
  <si>
    <t>買現先勘定</t>
  </si>
  <si>
    <r>
      <t xml:space="preserve">注 / </t>
    </r>
    <r>
      <rPr>
        <sz val="8"/>
        <rFont val="Arial"/>
        <family val="2"/>
      </rPr>
      <t>Notes :</t>
    </r>
    <phoneticPr fontId="6"/>
  </si>
  <si>
    <t>注 : 貯金は銀行法施行規則の負債科目「預金」に相当します。</t>
    <rPh sb="0" eb="1">
      <t>チュウ</t>
    </rPh>
    <phoneticPr fontId="12"/>
  </si>
  <si>
    <t>2015年3月末</t>
    <rPh sb="4" eb="5">
      <t>ネン</t>
    </rPh>
    <rPh sb="6" eb="8">
      <t>ガツマツ</t>
    </rPh>
    <phoneticPr fontId="6"/>
  </si>
  <si>
    <t>2016年9月末</t>
    <rPh sb="4" eb="5">
      <t>ネン</t>
    </rPh>
    <rPh sb="6" eb="8">
      <t>ガツマツ</t>
    </rPh>
    <phoneticPr fontId="6"/>
  </si>
  <si>
    <t>2015年9月末</t>
    <rPh sb="4" eb="5">
      <t>ネン</t>
    </rPh>
    <rPh sb="6" eb="8">
      <t>ガツマツ</t>
    </rPh>
    <phoneticPr fontId="6"/>
  </si>
  <si>
    <t>2016年3月末</t>
    <rPh sb="4" eb="5">
      <t>ネン</t>
    </rPh>
    <rPh sb="6" eb="8">
      <t>ガツマツ</t>
    </rPh>
    <phoneticPr fontId="6"/>
  </si>
  <si>
    <t>2017年3月末</t>
    <rPh sb="4" eb="5">
      <t>ネン</t>
    </rPh>
    <rPh sb="6" eb="8">
      <t>ガツマツ</t>
    </rPh>
    <phoneticPr fontId="6"/>
  </si>
  <si>
    <t>2017年9月末</t>
    <rPh sb="4" eb="5">
      <t>ネン</t>
    </rPh>
    <rPh sb="6" eb="8">
      <t>ガツマツ</t>
    </rPh>
    <phoneticPr fontId="6"/>
  </si>
  <si>
    <t>2018年3月末</t>
    <rPh sb="4" eb="5">
      <t>ネン</t>
    </rPh>
    <rPh sb="6" eb="8">
      <t>ガツマツ</t>
    </rPh>
    <phoneticPr fontId="6"/>
  </si>
  <si>
    <t>2018年9月末</t>
    <rPh sb="4" eb="5">
      <t>ネン</t>
    </rPh>
    <rPh sb="6" eb="8">
      <t>ガツマツ</t>
    </rPh>
    <phoneticPr fontId="6"/>
  </si>
  <si>
    <t>2019年3月末</t>
    <rPh sb="4" eb="5">
      <t>ネン</t>
    </rPh>
    <rPh sb="6" eb="8">
      <t>ガツマツ</t>
    </rPh>
    <phoneticPr fontId="6"/>
  </si>
  <si>
    <t>As of Mar 31, 2015</t>
    <phoneticPr fontId="6"/>
  </si>
  <si>
    <t>As of Sep 30, 2015</t>
    <phoneticPr fontId="6"/>
  </si>
  <si>
    <t>As of Mar 31, 2016</t>
    <phoneticPr fontId="6"/>
  </si>
  <si>
    <t>As of Sep 30, 2016</t>
    <phoneticPr fontId="6"/>
  </si>
  <si>
    <t>As of Mar 31, 2017</t>
    <phoneticPr fontId="6"/>
  </si>
  <si>
    <t>As of Sep 30, 2017</t>
    <phoneticPr fontId="6"/>
  </si>
  <si>
    <t>As of Mar 31, 2018</t>
    <phoneticPr fontId="6"/>
  </si>
  <si>
    <t>As of Sep 30, 2018</t>
    <phoneticPr fontId="6"/>
  </si>
  <si>
    <t>As of  Mar 31, 2019</t>
    <phoneticPr fontId="6"/>
  </si>
  <si>
    <t>FY2016/3 1H</t>
    <phoneticPr fontId="6"/>
  </si>
  <si>
    <t>FY2016/3</t>
    <phoneticPr fontId="6"/>
  </si>
  <si>
    <t>FY2017/3 1H</t>
    <phoneticPr fontId="6"/>
  </si>
  <si>
    <t>FY2017/3</t>
    <phoneticPr fontId="6"/>
  </si>
  <si>
    <t>FY2018/3 1H</t>
    <phoneticPr fontId="6"/>
  </si>
  <si>
    <t>FY2018/3</t>
    <phoneticPr fontId="6"/>
  </si>
  <si>
    <t>FY2019/3 1H</t>
    <phoneticPr fontId="6"/>
  </si>
  <si>
    <t>FY2019/3</t>
    <phoneticPr fontId="6"/>
  </si>
  <si>
    <t>2015年9月期</t>
    <rPh sb="4" eb="5">
      <t>ネン</t>
    </rPh>
    <rPh sb="6" eb="7">
      <t>ガツ</t>
    </rPh>
    <rPh sb="7" eb="8">
      <t>キ</t>
    </rPh>
    <phoneticPr fontId="6"/>
  </si>
  <si>
    <t>2016年3月期</t>
    <rPh sb="4" eb="5">
      <t>ネン</t>
    </rPh>
    <rPh sb="6" eb="7">
      <t>ガツ</t>
    </rPh>
    <rPh sb="7" eb="8">
      <t>キ</t>
    </rPh>
    <phoneticPr fontId="6"/>
  </si>
  <si>
    <t>2016年9月期</t>
    <rPh sb="4" eb="5">
      <t>ネン</t>
    </rPh>
    <rPh sb="6" eb="7">
      <t>ガツ</t>
    </rPh>
    <rPh sb="7" eb="8">
      <t>キ</t>
    </rPh>
    <phoneticPr fontId="6"/>
  </si>
  <si>
    <t>2017年3月期</t>
    <rPh sb="4" eb="5">
      <t>ネン</t>
    </rPh>
    <rPh sb="6" eb="7">
      <t>ガツ</t>
    </rPh>
    <rPh sb="7" eb="8">
      <t>キ</t>
    </rPh>
    <phoneticPr fontId="6"/>
  </si>
  <si>
    <t>2017年9月期</t>
    <rPh sb="4" eb="5">
      <t>ネン</t>
    </rPh>
    <rPh sb="6" eb="7">
      <t>ガツ</t>
    </rPh>
    <rPh sb="7" eb="8">
      <t>キ</t>
    </rPh>
    <phoneticPr fontId="6"/>
  </si>
  <si>
    <t>2018年3月期</t>
    <rPh sb="4" eb="5">
      <t>ネン</t>
    </rPh>
    <rPh sb="6" eb="7">
      <t>ガツ</t>
    </rPh>
    <rPh sb="7" eb="8">
      <t>キ</t>
    </rPh>
    <phoneticPr fontId="6"/>
  </si>
  <si>
    <t>2018年9月期</t>
    <rPh sb="4" eb="5">
      <t>ネン</t>
    </rPh>
    <rPh sb="6" eb="7">
      <t>ガツ</t>
    </rPh>
    <rPh sb="7" eb="8">
      <t>キ</t>
    </rPh>
    <phoneticPr fontId="6"/>
  </si>
  <si>
    <t>2019年3月期</t>
    <rPh sb="4" eb="5">
      <t>ネン</t>
    </rPh>
    <rPh sb="6" eb="7">
      <t>ガツ</t>
    </rPh>
    <rPh sb="7" eb="8">
      <t>キ</t>
    </rPh>
    <phoneticPr fontId="6"/>
  </si>
  <si>
    <t>As of Mar 31, 2019</t>
    <phoneticPr fontId="6"/>
  </si>
  <si>
    <t>2015年3月期</t>
    <rPh sb="4" eb="5">
      <t>ネン</t>
    </rPh>
    <rPh sb="6" eb="7">
      <t>ガツ</t>
    </rPh>
    <rPh sb="7" eb="8">
      <t>キ</t>
    </rPh>
    <phoneticPr fontId="6"/>
  </si>
  <si>
    <r>
      <t>5 右表は、減損処理額です。
/</t>
    </r>
    <r>
      <rPr>
        <sz val="8"/>
        <color theme="1"/>
        <rFont val="Arial"/>
        <family val="2"/>
      </rPr>
      <t xml:space="preserve"> Impairment losses are indicated in the right-hand table.</t>
    </r>
    <rPh sb="2" eb="3">
      <t>ミギ</t>
    </rPh>
    <rPh sb="3" eb="4">
      <t>ヒョウ</t>
    </rPh>
    <phoneticPr fontId="6"/>
  </si>
  <si>
    <r>
      <rPr>
        <sz val="8"/>
        <color theme="1"/>
        <rFont val="ＭＳ Ｐゴシック"/>
        <family val="2"/>
        <scheme val="minor"/>
      </rPr>
      <t>2</t>
    </r>
    <r>
      <rPr>
        <sz val="8"/>
        <color theme="1"/>
        <rFont val="ＭＳ Ｐゴシック"/>
        <family val="3"/>
        <charset val="128"/>
        <scheme val="minor"/>
      </rPr>
      <t xml:space="preserve"> 右表は、減損処理額です。
/</t>
    </r>
    <r>
      <rPr>
        <sz val="8"/>
        <color theme="1"/>
        <rFont val="Arial"/>
        <family val="2"/>
      </rPr>
      <t xml:space="preserve"> Impairment losses on money held in trust which is classified as available-for-sale are indicated in the right-hand table.</t>
    </r>
    <rPh sb="2" eb="3">
      <t>ミギ</t>
    </rPh>
    <rPh sb="3" eb="4">
      <t>ヒョウ</t>
    </rPh>
    <phoneticPr fontId="6"/>
  </si>
  <si>
    <r>
      <t>2015年9月期</t>
    </r>
    <r>
      <rPr>
        <vertAlign val="superscript"/>
        <sz val="11"/>
        <color theme="1"/>
        <rFont val="ＭＳ Ｐゴシック"/>
        <family val="3"/>
        <charset val="128"/>
        <scheme val="minor"/>
      </rPr>
      <t>7</t>
    </r>
    <rPh sb="4" eb="5">
      <t>ネン</t>
    </rPh>
    <rPh sb="6" eb="7">
      <t>ガツ</t>
    </rPh>
    <rPh sb="7" eb="8">
      <t>キ</t>
    </rPh>
    <phoneticPr fontId="6"/>
  </si>
  <si>
    <r>
      <t>2018年9月期</t>
    </r>
    <r>
      <rPr>
        <vertAlign val="superscript"/>
        <sz val="11"/>
        <color theme="1"/>
        <rFont val="ＭＳ Ｐゴシック"/>
        <family val="3"/>
        <charset val="128"/>
        <scheme val="minor"/>
      </rPr>
      <t>7</t>
    </r>
    <rPh sb="4" eb="5">
      <t>ネン</t>
    </rPh>
    <rPh sb="6" eb="7">
      <t>ガツ</t>
    </rPh>
    <rPh sb="7" eb="8">
      <t>キ</t>
    </rPh>
    <phoneticPr fontId="6"/>
  </si>
  <si>
    <r>
      <t>2017年9月期</t>
    </r>
    <r>
      <rPr>
        <vertAlign val="superscript"/>
        <sz val="11"/>
        <color theme="1"/>
        <rFont val="ＭＳ Ｐゴシック"/>
        <family val="3"/>
        <charset val="128"/>
        <scheme val="minor"/>
      </rPr>
      <t>7</t>
    </r>
    <rPh sb="4" eb="5">
      <t>ネン</t>
    </rPh>
    <rPh sb="6" eb="7">
      <t>ガツ</t>
    </rPh>
    <rPh sb="7" eb="8">
      <t>キ</t>
    </rPh>
    <phoneticPr fontId="6"/>
  </si>
  <si>
    <r>
      <t>2016年9月期</t>
    </r>
    <r>
      <rPr>
        <vertAlign val="superscript"/>
        <sz val="11"/>
        <color theme="1"/>
        <rFont val="ＭＳ Ｐゴシック"/>
        <family val="3"/>
        <charset val="128"/>
        <scheme val="minor"/>
      </rPr>
      <t>7</t>
    </r>
    <rPh sb="4" eb="5">
      <t>ネン</t>
    </rPh>
    <rPh sb="6" eb="7">
      <t>ガツ</t>
    </rPh>
    <rPh sb="7" eb="8">
      <t>キ</t>
    </rPh>
    <phoneticPr fontId="6"/>
  </si>
  <si>
    <t>FY2015/3</t>
    <phoneticPr fontId="6"/>
  </si>
  <si>
    <t>2019年9月期</t>
    <rPh sb="4" eb="5">
      <t>ネン</t>
    </rPh>
    <rPh sb="6" eb="7">
      <t>ガツ</t>
    </rPh>
    <rPh sb="7" eb="8">
      <t>キ</t>
    </rPh>
    <phoneticPr fontId="6"/>
  </si>
  <si>
    <t>FY2020/3 1H</t>
  </si>
  <si>
    <t>2019年9月末</t>
    <rPh sb="4" eb="5">
      <t>ネン</t>
    </rPh>
    <rPh sb="6" eb="8">
      <t>ガツマツ</t>
    </rPh>
    <phoneticPr fontId="6"/>
  </si>
  <si>
    <t>As of Sep 30, 2019</t>
  </si>
  <si>
    <t>2019年9月末</t>
    <rPh sb="4" eb="5">
      <t>ネン</t>
    </rPh>
    <rPh sb="6" eb="7">
      <t>ガツ</t>
    </rPh>
    <rPh sb="7" eb="8">
      <t>マツ</t>
    </rPh>
    <phoneticPr fontId="6"/>
  </si>
  <si>
    <t>コア資本に係る基礎項目の額 (A)</t>
  </si>
  <si>
    <t>コア資本に係る調整項目の額 (B)</t>
  </si>
  <si>
    <t>自己資本の額 (A) － (B) ＝ (C)</t>
  </si>
  <si>
    <t>リスク・アセット等の額の合計額 (D)</t>
  </si>
  <si>
    <t>信用リスク・アセットの額の合計額</t>
    <rPh sb="0" eb="2">
      <t>シンヨウ</t>
    </rPh>
    <rPh sb="11" eb="12">
      <t>ガク</t>
    </rPh>
    <rPh sb="13" eb="15">
      <t>ゴウケイ</t>
    </rPh>
    <rPh sb="15" eb="16">
      <t>ガク</t>
    </rPh>
    <phoneticPr fontId="6"/>
  </si>
  <si>
    <t>単体自己資本比率 (C) ／ (D)</t>
  </si>
  <si>
    <r>
      <t>連結自己資本比率（国内基準）</t>
    </r>
    <r>
      <rPr>
        <b/>
        <sz val="11"/>
        <rFont val="ＭＳ Ｐゴシック"/>
        <family val="2"/>
        <scheme val="minor"/>
      </rPr>
      <t xml:space="preserve"> </t>
    </r>
    <r>
      <rPr>
        <b/>
        <sz val="11"/>
        <rFont val="ＭＳ Ｐゴシック"/>
        <family val="3"/>
        <charset val="128"/>
        <scheme val="minor"/>
      </rPr>
      <t xml:space="preserve">/ </t>
    </r>
    <r>
      <rPr>
        <b/>
        <sz val="11"/>
        <rFont val="Arial"/>
        <family val="2"/>
      </rPr>
      <t>Capital Adequacy Ratio (Consolidated, Domestic Standard)</t>
    </r>
    <rPh sb="0" eb="2">
      <t>レンケツ</t>
    </rPh>
    <phoneticPr fontId="6"/>
  </si>
  <si>
    <t>連結自己資本比率 (C) ／ (D)</t>
    <rPh sb="0" eb="2">
      <t>レンケツ</t>
    </rPh>
    <phoneticPr fontId="6"/>
  </si>
  <si>
    <r>
      <t>2019年9月期</t>
    </r>
    <r>
      <rPr>
        <vertAlign val="superscript"/>
        <sz val="11"/>
        <color theme="1"/>
        <rFont val="ＭＳ Ｐゴシック"/>
        <family val="3"/>
        <charset val="128"/>
        <scheme val="minor"/>
      </rPr>
      <t>7</t>
    </r>
    <rPh sb="4" eb="5">
      <t>ネン</t>
    </rPh>
    <rPh sb="6" eb="7">
      <t>ガツ</t>
    </rPh>
    <rPh sb="7" eb="8">
      <t>キ</t>
    </rPh>
    <phoneticPr fontId="6"/>
  </si>
  <si>
    <r>
      <t>自己資本比率</t>
    </r>
    <r>
      <rPr>
        <b/>
        <sz val="11"/>
        <color theme="0"/>
        <rFont val="ＭＳ Ｐゴシック"/>
        <family val="2"/>
        <scheme val="minor"/>
      </rPr>
      <t xml:space="preserve"> </t>
    </r>
    <r>
      <rPr>
        <b/>
        <sz val="11"/>
        <color theme="0"/>
        <rFont val="ＭＳ Ｐゴシック"/>
        <family val="3"/>
        <charset val="128"/>
        <scheme val="minor"/>
      </rPr>
      <t xml:space="preserve">/ </t>
    </r>
    <r>
      <rPr>
        <b/>
        <sz val="11"/>
        <color theme="0"/>
        <rFont val="Arial"/>
        <family val="2"/>
      </rPr>
      <t>Capital Adequacy Ratio</t>
    </r>
    <rPh sb="0" eb="2">
      <t>ジコ</t>
    </rPh>
    <rPh sb="2" eb="4">
      <t>シホン</t>
    </rPh>
    <rPh sb="4" eb="6">
      <t>ヒリツ</t>
    </rPh>
    <phoneticPr fontId="6"/>
  </si>
  <si>
    <t>2020年3月期</t>
    <rPh sb="4" eb="5">
      <t>ネン</t>
    </rPh>
    <rPh sb="6" eb="7">
      <t>ガツ</t>
    </rPh>
    <rPh sb="7" eb="8">
      <t>キ</t>
    </rPh>
    <phoneticPr fontId="6"/>
  </si>
  <si>
    <t>FY2020/3</t>
  </si>
  <si>
    <t>FY2020/3</t>
    <phoneticPr fontId="6"/>
  </si>
  <si>
    <t>2020年3月末</t>
    <rPh sb="4" eb="5">
      <t>ネン</t>
    </rPh>
    <rPh sb="6" eb="8">
      <t>ガツマツ</t>
    </rPh>
    <phoneticPr fontId="6"/>
  </si>
  <si>
    <t>As of  Mar 31, 2020</t>
    <phoneticPr fontId="6"/>
  </si>
  <si>
    <t>As of Mar 31, 2020</t>
  </si>
  <si>
    <t>As of Mar 31, 2020</t>
    <phoneticPr fontId="6"/>
  </si>
  <si>
    <t>FY2020/3</t>
    <phoneticPr fontId="6"/>
  </si>
  <si>
    <r>
      <t>⇒ 目次　/　</t>
    </r>
    <r>
      <rPr>
        <u/>
        <sz val="11"/>
        <color theme="10"/>
        <rFont val="Arial"/>
        <family val="2"/>
      </rPr>
      <t>Table of Contents</t>
    </r>
    <rPh sb="2" eb="4">
      <t>モクジ</t>
    </rPh>
    <phoneticPr fontId="6"/>
  </si>
  <si>
    <t>コア業務純益</t>
    <phoneticPr fontId="6"/>
  </si>
  <si>
    <t>除く投資信託解約損益</t>
    <phoneticPr fontId="6"/>
  </si>
  <si>
    <t>Core net operating profit</t>
    <phoneticPr fontId="6"/>
  </si>
  <si>
    <t>Excluding gains (losses) on cancellation of investment trusts</t>
    <phoneticPr fontId="6"/>
  </si>
  <si>
    <r>
      <t xml:space="preserve">　　 3　「与信関係費用」は、金融再生法開示債権に係る費用を計上しています。/ </t>
    </r>
    <r>
      <rPr>
        <sz val="8"/>
        <rFont val="Arial"/>
        <family val="2"/>
      </rPr>
      <t>Credit-related expenses are those expenses related to problem assets disclosed under the Financial Reconstruction Act.</t>
    </r>
    <phoneticPr fontId="12"/>
  </si>
  <si>
    <r>
      <t xml:space="preserve">　　 4　金額が損失または費用には()を付しています。/ </t>
    </r>
    <r>
      <rPr>
        <sz val="8"/>
        <color indexed="8"/>
        <rFont val="Arial"/>
        <family val="2"/>
      </rPr>
      <t>Numbers in parenthesis indicate the amount of loss, expense or decrease.</t>
    </r>
    <rPh sb="5" eb="7">
      <t>キンガク</t>
    </rPh>
    <phoneticPr fontId="12"/>
  </si>
  <si>
    <t>繰延税金資産</t>
    <phoneticPr fontId="6"/>
  </si>
  <si>
    <t>Deferred tax assets</t>
    <phoneticPr fontId="6"/>
  </si>
  <si>
    <t>貸出金償却</t>
    <phoneticPr fontId="6"/>
  </si>
  <si>
    <t>Write-off of loans</t>
    <phoneticPr fontId="6"/>
  </si>
  <si>
    <t>個別貸倒引当金繰入額</t>
    <phoneticPr fontId="6"/>
  </si>
  <si>
    <t>Provision for specific reserve for possible loan losses</t>
    <phoneticPr fontId="6"/>
  </si>
  <si>
    <t>償却債権取立益</t>
    <phoneticPr fontId="6"/>
  </si>
  <si>
    <t>Recoveries of written-off loans</t>
    <phoneticPr fontId="6"/>
  </si>
  <si>
    <r>
      <t xml:space="preserve">　　 2　コア業務純益＝実質業務純益－国債等債券損益/ </t>
    </r>
    <r>
      <rPr>
        <sz val="8"/>
        <rFont val="Arial"/>
        <family val="2"/>
      </rPr>
      <t xml:space="preserve">Core net operating profit = Operating profit (before provision for general reserve for possible loan losses) </t>
    </r>
    <r>
      <rPr>
        <sz val="8"/>
        <rFont val="ＭＳ Ｐゴシック"/>
        <family val="3"/>
        <charset val="128"/>
      </rPr>
      <t>‐</t>
    </r>
    <r>
      <rPr>
        <sz val="8"/>
        <rFont val="Arial"/>
        <family val="2"/>
      </rPr>
      <t xml:space="preserve"> Gains (losses) on bonds</t>
    </r>
    <r>
      <rPr>
        <sz val="8"/>
        <rFont val="ＭＳ Ｐゴシック"/>
        <family val="3"/>
        <charset val="128"/>
      </rPr>
      <t xml:space="preserve">
</t>
    </r>
    <phoneticPr fontId="12"/>
  </si>
  <si>
    <t>2020年9月期</t>
    <rPh sb="4" eb="5">
      <t>ネン</t>
    </rPh>
    <rPh sb="6" eb="7">
      <t>ガツ</t>
    </rPh>
    <rPh sb="7" eb="8">
      <t>キ</t>
    </rPh>
    <phoneticPr fontId="6"/>
  </si>
  <si>
    <t>2020年9月末</t>
    <rPh sb="4" eb="5">
      <t>ネン</t>
    </rPh>
    <rPh sb="6" eb="8">
      <t>ガツマツ</t>
    </rPh>
    <phoneticPr fontId="6"/>
  </si>
  <si>
    <t>FY2021/3 1H</t>
    <phoneticPr fontId="6"/>
  </si>
  <si>
    <t>As of Sep 30, 2020</t>
  </si>
  <si>
    <t>As of Sep 30, 2020</t>
    <phoneticPr fontId="6"/>
  </si>
  <si>
    <t>-</t>
    <phoneticPr fontId="6"/>
  </si>
  <si>
    <t>-</t>
    <phoneticPr fontId="6"/>
  </si>
  <si>
    <t>-</t>
    <phoneticPr fontId="6"/>
  </si>
  <si>
    <r>
      <t>2020年9月期</t>
    </r>
    <r>
      <rPr>
        <vertAlign val="superscript"/>
        <sz val="11"/>
        <color theme="1"/>
        <rFont val="ＭＳ Ｐゴシック"/>
        <family val="3"/>
        <charset val="128"/>
        <scheme val="minor"/>
      </rPr>
      <t>7</t>
    </r>
    <rPh sb="4" eb="5">
      <t>ネン</t>
    </rPh>
    <rPh sb="6" eb="7">
      <t>ガツ</t>
    </rPh>
    <rPh sb="7" eb="8">
      <t>キ</t>
    </rPh>
    <phoneticPr fontId="6"/>
  </si>
  <si>
    <t>2020年9月期</t>
    <rPh sb="4" eb="5">
      <t>ネン</t>
    </rPh>
    <rPh sb="6" eb="7">
      <t>ツキ</t>
    </rPh>
    <rPh sb="7" eb="8">
      <t>キ</t>
    </rPh>
    <phoneticPr fontId="6"/>
  </si>
  <si>
    <t>2021年3月末</t>
    <rPh sb="4" eb="5">
      <t>ネン</t>
    </rPh>
    <rPh sb="6" eb="8">
      <t>ガツマツ</t>
    </rPh>
    <phoneticPr fontId="6"/>
  </si>
  <si>
    <t>As of Mar 31, 2021</t>
    <phoneticPr fontId="6"/>
  </si>
  <si>
    <t>マーケット・リスク相当額の合計額を8%で除して得た額</t>
    <phoneticPr fontId="6"/>
  </si>
  <si>
    <t>Core capital: instruments and reserves (a)</t>
    <phoneticPr fontId="6"/>
  </si>
  <si>
    <r>
      <t>単体自己資本比率（国内基準）</t>
    </r>
    <r>
      <rPr>
        <b/>
        <sz val="11"/>
        <color theme="1"/>
        <rFont val="ＭＳ Ｐゴシック"/>
        <family val="2"/>
        <scheme val="minor"/>
      </rPr>
      <t xml:space="preserve"> </t>
    </r>
    <r>
      <rPr>
        <b/>
        <sz val="11"/>
        <color theme="1"/>
        <rFont val="ＭＳ Ｐゴシック"/>
        <family val="3"/>
        <charset val="128"/>
        <scheme val="minor"/>
      </rPr>
      <t xml:space="preserve">/ </t>
    </r>
    <r>
      <rPr>
        <b/>
        <sz val="11"/>
        <color theme="1"/>
        <rFont val="Arial"/>
        <family val="2"/>
      </rPr>
      <t>Capital Adequacy Ratio (Non-consolidated, Domestic Standard)</t>
    </r>
    <phoneticPr fontId="6"/>
  </si>
  <si>
    <t>FY2021/3</t>
    <phoneticPr fontId="6"/>
  </si>
  <si>
    <t>2021年3月期</t>
    <rPh sb="4" eb="5">
      <t>ネン</t>
    </rPh>
    <rPh sb="6" eb="7">
      <t>ガツ</t>
    </rPh>
    <rPh sb="7" eb="8">
      <t>キ</t>
    </rPh>
    <phoneticPr fontId="6"/>
  </si>
  <si>
    <t>2021年3月期</t>
    <phoneticPr fontId="6"/>
  </si>
  <si>
    <t>FY2021/3</t>
    <phoneticPr fontId="6"/>
  </si>
  <si>
    <t>2021年3月末</t>
    <phoneticPr fontId="6"/>
  </si>
  <si>
    <t>-</t>
    <phoneticPr fontId="6"/>
  </si>
  <si>
    <t>Core capital: regulatory adjustments (b)</t>
    <phoneticPr fontId="6"/>
  </si>
  <si>
    <t>Total capital (a) - (b) = (c)</t>
    <phoneticPr fontId="6"/>
  </si>
  <si>
    <t>Credit risk-weighted assets</t>
    <phoneticPr fontId="6"/>
  </si>
  <si>
    <t>Market risk equivalent / 8%</t>
    <phoneticPr fontId="6"/>
  </si>
  <si>
    <t>オペレーショナル・リスク相当額の合計額を8%で除して得た額</t>
    <phoneticPr fontId="6"/>
  </si>
  <si>
    <t>Operational risk equivalent / 8%</t>
    <phoneticPr fontId="6"/>
  </si>
  <si>
    <t>Total amount of risk-weighted assets (d)</t>
    <phoneticPr fontId="6"/>
  </si>
  <si>
    <t>Capital adequacy ratio (consolidated)  (c) / (d)</t>
    <phoneticPr fontId="6"/>
  </si>
  <si>
    <t>-</t>
    <phoneticPr fontId="6"/>
  </si>
  <si>
    <t>-</t>
    <phoneticPr fontId="6"/>
  </si>
  <si>
    <t>2021年9月期</t>
    <rPh sb="4" eb="5">
      <t>ネン</t>
    </rPh>
    <rPh sb="6" eb="7">
      <t>ガツ</t>
    </rPh>
    <rPh sb="7" eb="8">
      <t>キ</t>
    </rPh>
    <phoneticPr fontId="6"/>
  </si>
  <si>
    <t>FY2022/3 1H</t>
    <phoneticPr fontId="6"/>
  </si>
  <si>
    <t>2021年9月末</t>
    <rPh sb="4" eb="5">
      <t>ネン</t>
    </rPh>
    <rPh sb="6" eb="8">
      <t>ガツマツ</t>
    </rPh>
    <phoneticPr fontId="6"/>
  </si>
  <si>
    <t>As of Sep 30, 2021</t>
    <phoneticPr fontId="6"/>
  </si>
  <si>
    <t>As of Sep 30, 2019</t>
    <phoneticPr fontId="6"/>
  </si>
  <si>
    <t>As of Sep 30, 2020</t>
    <phoneticPr fontId="6"/>
  </si>
  <si>
    <t>2021年9月期</t>
    <phoneticPr fontId="6"/>
  </si>
  <si>
    <t>2021年9月末</t>
    <phoneticPr fontId="6"/>
  </si>
  <si>
    <r>
      <t>2021年9月期</t>
    </r>
    <r>
      <rPr>
        <vertAlign val="superscript"/>
        <sz val="11"/>
        <color theme="1"/>
        <rFont val="ＭＳ Ｐゴシック"/>
        <family val="3"/>
        <charset val="128"/>
        <scheme val="minor"/>
      </rPr>
      <t>7</t>
    </r>
    <phoneticPr fontId="6"/>
  </si>
  <si>
    <t>-</t>
    <phoneticPr fontId="6"/>
  </si>
  <si>
    <t>2022年3月期</t>
    <rPh sb="4" eb="5">
      <t>ネン</t>
    </rPh>
    <rPh sb="6" eb="7">
      <t>ガツ</t>
    </rPh>
    <rPh sb="7" eb="8">
      <t>キ</t>
    </rPh>
    <phoneticPr fontId="6"/>
  </si>
  <si>
    <t>FY2022/3</t>
  </si>
  <si>
    <t>FY2022/3</t>
    <phoneticPr fontId="6"/>
  </si>
  <si>
    <t>Short-term corporate bonds</t>
    <phoneticPr fontId="6"/>
  </si>
  <si>
    <t>2022年3月末</t>
    <rPh sb="4" eb="5">
      <t>ネン</t>
    </rPh>
    <rPh sb="6" eb="8">
      <t>ガツマツ</t>
    </rPh>
    <phoneticPr fontId="6"/>
  </si>
  <si>
    <t>As of Mar 31, 2022</t>
  </si>
  <si>
    <t>As of Mar 31, 2022</t>
    <phoneticPr fontId="6"/>
  </si>
  <si>
    <t>2022年3月期</t>
  </si>
  <si>
    <t>2022年3月期</t>
    <phoneticPr fontId="6"/>
  </si>
  <si>
    <t>2022年3月末</t>
  </si>
  <si>
    <t>2022年3月末</t>
    <phoneticPr fontId="6"/>
  </si>
  <si>
    <t>2021年3月期</t>
    <rPh sb="4" eb="5">
      <t>ネン</t>
    </rPh>
    <rPh sb="6" eb="8">
      <t>ガツキ</t>
    </rPh>
    <phoneticPr fontId="6"/>
  </si>
  <si>
    <t>2021年9月期</t>
    <rPh sb="4" eb="5">
      <t>ネン</t>
    </rPh>
    <rPh sb="6" eb="8">
      <t>ガツキ</t>
    </rPh>
    <phoneticPr fontId="6"/>
  </si>
  <si>
    <t>2022年3月期</t>
    <rPh sb="4" eb="5">
      <t>ネン</t>
    </rPh>
    <rPh sb="6" eb="8">
      <t>ガツキ</t>
    </rPh>
    <phoneticPr fontId="6"/>
  </si>
  <si>
    <t>2021年9月期</t>
    <rPh sb="4" eb="5">
      <t>ネン</t>
    </rPh>
    <rPh sb="6" eb="7">
      <t>ツキ</t>
    </rPh>
    <rPh sb="7" eb="8">
      <t>キ</t>
    </rPh>
    <phoneticPr fontId="6"/>
  </si>
  <si>
    <t>FY2023/3 1H</t>
  </si>
  <si>
    <t>2022年9月期</t>
  </si>
  <si>
    <t>2022年9月期</t>
    <rPh sb="4" eb="5">
      <t>ネン</t>
    </rPh>
    <rPh sb="6" eb="7">
      <t>ガツ</t>
    </rPh>
    <rPh sb="7" eb="8">
      <t>キ</t>
    </rPh>
    <phoneticPr fontId="6"/>
  </si>
  <si>
    <t>2022年9月末</t>
    <rPh sb="4" eb="5">
      <t>ネン</t>
    </rPh>
    <rPh sb="6" eb="8">
      <t>ガツマツ</t>
    </rPh>
    <phoneticPr fontId="6"/>
  </si>
  <si>
    <t>As of Sep 30, 2022</t>
  </si>
  <si>
    <t>As of Sep 30, 2022</t>
    <phoneticPr fontId="6"/>
  </si>
  <si>
    <t>2022年9月期</t>
    <phoneticPr fontId="6"/>
  </si>
  <si>
    <t>2022年9月末</t>
    <phoneticPr fontId="6"/>
  </si>
  <si>
    <t>As of Sep 30, 2022</t>
    <phoneticPr fontId="6"/>
  </si>
  <si>
    <t>2022年9月期</t>
    <rPh sb="4" eb="5">
      <t>ネン</t>
    </rPh>
    <rPh sb="6" eb="8">
      <t>ガツキ</t>
    </rPh>
    <phoneticPr fontId="6"/>
  </si>
  <si>
    <t>FY2023/3 1H</t>
    <phoneticPr fontId="6"/>
  </si>
  <si>
    <t>0.00</t>
    <phoneticPr fontId="6"/>
  </si>
  <si>
    <t>-</t>
    <phoneticPr fontId="6"/>
  </si>
  <si>
    <t>（百万円/Millions of yen）</t>
  </si>
  <si>
    <t>2023年3月期</t>
  </si>
  <si>
    <t>2023年3月期</t>
    <rPh sb="4" eb="5">
      <t>ネン</t>
    </rPh>
    <rPh sb="6" eb="7">
      <t>ガツ</t>
    </rPh>
    <rPh sb="7" eb="8">
      <t>キ</t>
    </rPh>
    <phoneticPr fontId="6"/>
  </si>
  <si>
    <t>FY2023/3</t>
  </si>
  <si>
    <t>2023年3月末</t>
  </si>
  <si>
    <t>2023年3月末</t>
    <rPh sb="4" eb="5">
      <t>ネン</t>
    </rPh>
    <rPh sb="6" eb="8">
      <t>ガツマツ</t>
    </rPh>
    <phoneticPr fontId="6"/>
  </si>
  <si>
    <t>As of Mar 31, 2023</t>
  </si>
  <si>
    <t>/ Average balance and interest on transactions between “domestic” and “overseas” are offset to calculate totals. And, the Bank revised calculation method of the interest from the fiscal year ended March 31, 2023.</t>
    <phoneticPr fontId="6"/>
  </si>
  <si>
    <t>2023年3月期</t>
    <rPh sb="4" eb="5">
      <t>ネン</t>
    </rPh>
    <rPh sb="6" eb="8">
      <t>ガツキ</t>
    </rPh>
    <phoneticPr fontId="6"/>
  </si>
  <si>
    <r>
      <t xml:space="preserve">4 投資信託の投資対象は主として外国債券です。2022年9月末以降の評価損益は「時価の算定に関する会計基準の適用指針」（2021年改正）を適用しており、プライベートエクイティファンドの評価損益を含んでおります。/ </t>
    </r>
    <r>
      <rPr>
        <sz val="8"/>
        <color theme="1"/>
        <rFont val="Arial"/>
        <family val="2"/>
      </rPr>
      <t>Investment trusts are mainly invested in foreign bonds.The Bank has applied "Implementation Guidance on Accounting Standard for Fair Value Measurement" (revised 2021) from the beginning of the six months ended September 30, 2022. Due to the application, net unrealized gains on investment trusts include those of private equity funds as of September 30, 2022 and thereafter.</t>
    </r>
    <phoneticPr fontId="6"/>
  </si>
  <si>
    <t>As of Sep 30, 2023</t>
    <phoneticPr fontId="6"/>
  </si>
  <si>
    <t>2023年9月期</t>
    <rPh sb="4" eb="5">
      <t>ネン</t>
    </rPh>
    <rPh sb="6" eb="7">
      <t>ガツ</t>
    </rPh>
    <rPh sb="7" eb="8">
      <t>キ</t>
    </rPh>
    <phoneticPr fontId="6"/>
  </si>
  <si>
    <t>FY2024/3 1H</t>
    <phoneticPr fontId="6"/>
  </si>
  <si>
    <t>2023年9月末</t>
    <rPh sb="4" eb="5">
      <t>ネン</t>
    </rPh>
    <rPh sb="6" eb="8">
      <t>ガツマツ</t>
    </rPh>
    <phoneticPr fontId="6"/>
  </si>
  <si>
    <t>As of Sep 30, 2023</t>
    <phoneticPr fontId="6"/>
  </si>
  <si>
    <t>0.00</t>
  </si>
  <si>
    <t>1.20</t>
  </si>
  <si>
    <t>2023年9月期</t>
    <phoneticPr fontId="6"/>
  </si>
  <si>
    <t>2023年9月末</t>
    <phoneticPr fontId="6"/>
  </si>
  <si>
    <t>2023年9月期</t>
    <rPh sb="4" eb="5">
      <t>ネン</t>
    </rPh>
    <rPh sb="6" eb="8">
      <t>ガツキ</t>
    </rPh>
    <phoneticPr fontId="6"/>
  </si>
  <si>
    <t>-</t>
    <phoneticPr fontId="6"/>
  </si>
  <si>
    <t>3 右表は、投資信託に係る分配金のうち、元本の払戻しとして帳簿価額を減額した特別分配金の金額です。</t>
    <rPh sb="2" eb="3">
      <t>ミギ</t>
    </rPh>
    <rPh sb="3" eb="4">
      <t>ヒョウ</t>
    </rPh>
    <rPh sb="38" eb="40">
      <t>トクベツ</t>
    </rPh>
    <rPh sb="40" eb="43">
      <t>ブンパイキン</t>
    </rPh>
    <phoneticPr fontId="12"/>
  </si>
  <si>
    <t>As of Mar 31, 2024</t>
    <phoneticPr fontId="6"/>
  </si>
  <si>
    <t>2024年3月末</t>
    <rPh sb="4" eb="5">
      <t>ネン</t>
    </rPh>
    <rPh sb="6" eb="8">
      <t>ガツマツ</t>
    </rPh>
    <phoneticPr fontId="5"/>
  </si>
  <si>
    <t>2024年3月期</t>
    <rPh sb="4" eb="5">
      <t>ネン</t>
    </rPh>
    <rPh sb="6" eb="7">
      <t>ガツ</t>
    </rPh>
    <rPh sb="7" eb="8">
      <t>キ</t>
    </rPh>
    <phoneticPr fontId="6"/>
  </si>
  <si>
    <t>FY2024/3</t>
    <phoneticPr fontId="6"/>
  </si>
  <si>
    <t>2024年3月末</t>
    <rPh sb="4" eb="5">
      <t>ネン</t>
    </rPh>
    <rPh sb="6" eb="8">
      <t>ガツマツ</t>
    </rPh>
    <phoneticPr fontId="6"/>
  </si>
  <si>
    <t>As of Mar 31, 2024</t>
  </si>
  <si>
    <t>2024年3月期</t>
    <rPh sb="4" eb="5">
      <t>ネン</t>
    </rPh>
    <rPh sb="6" eb="8">
      <t>ガツキ</t>
    </rPh>
    <phoneticPr fontId="6"/>
  </si>
  <si>
    <t>FY2024/3</t>
    <phoneticPr fontId="6"/>
  </si>
  <si>
    <t>As of Mar 31, 2024</t>
    <phoneticPr fontId="6"/>
  </si>
  <si>
    <t>FY2024/3</t>
    <phoneticPr fontId="6"/>
  </si>
  <si>
    <t>0.00</t>
    <phoneticPr fontId="6"/>
  </si>
  <si>
    <t>0.10</t>
    <phoneticPr fontId="6"/>
  </si>
  <si>
    <t>5 合計においては、国内業務部門と国際業務部門の間の資金貸借の平均残高および利息は、相殺して記載しています。なお、2022年度期末決算より、当該資金貸借に係る利息の算出方法を見直しています。</t>
    <phoneticPr fontId="6"/>
  </si>
  <si>
    <r>
      <t>注 /</t>
    </r>
    <r>
      <rPr>
        <sz val="8"/>
        <color theme="1"/>
        <rFont val="Arial"/>
        <family val="2"/>
      </rPr>
      <t xml:space="preserve"> Note</t>
    </r>
    <r>
      <rPr>
        <sz val="8"/>
        <color theme="1"/>
        <rFont val="ＭＳ Ｐゴシック"/>
        <family val="2"/>
        <charset val="128"/>
        <scheme val="minor"/>
      </rPr>
      <t xml:space="preserve"> : </t>
    </r>
    <phoneticPr fontId="6"/>
  </si>
  <si>
    <r>
      <t>2022年9月期</t>
    </r>
    <r>
      <rPr>
        <vertAlign val="superscript"/>
        <sz val="11"/>
        <color theme="1"/>
        <rFont val="ＭＳ Ｐゴシック"/>
        <family val="3"/>
        <charset val="128"/>
        <scheme val="minor"/>
      </rPr>
      <t>7</t>
    </r>
    <phoneticPr fontId="6"/>
  </si>
  <si>
    <r>
      <t>2023年9月期</t>
    </r>
    <r>
      <rPr>
        <vertAlign val="superscript"/>
        <sz val="11"/>
        <color theme="1"/>
        <rFont val="ＭＳ Ｐゴシック"/>
        <family val="3"/>
        <charset val="128"/>
        <scheme val="minor"/>
      </rPr>
      <t>7</t>
    </r>
    <phoneticPr fontId="6"/>
  </si>
  <si>
    <r>
      <t>５　評価損益</t>
    </r>
    <r>
      <rPr>
        <u/>
        <sz val="11"/>
        <color theme="10"/>
        <rFont val="ＭＳ Ｐゴシック"/>
        <family val="2"/>
        <charset val="128"/>
        <scheme val="minor"/>
      </rPr>
      <t>の状況</t>
    </r>
    <r>
      <rPr>
        <u/>
        <sz val="11"/>
        <color theme="10"/>
        <rFont val="ＭＳ Ｐゴシック"/>
        <family val="2"/>
        <charset val="128"/>
        <scheme val="minor"/>
      </rPr>
      <t xml:space="preserve">（単体） / </t>
    </r>
    <r>
      <rPr>
        <u/>
        <sz val="11"/>
        <color theme="10"/>
        <rFont val="Arial"/>
        <family val="2"/>
      </rPr>
      <t>Unrealized Gains (Losses) on Financial Instruments (Non-consolidated)</t>
    </r>
    <rPh sb="7" eb="9">
      <t>ジョウキョウ</t>
    </rPh>
    <rPh sb="10" eb="12">
      <t>タンタイ</t>
    </rPh>
    <phoneticPr fontId="6"/>
  </si>
  <si>
    <r>
      <t>３　自己資本比率（単体/連結） /</t>
    </r>
    <r>
      <rPr>
        <u/>
        <sz val="11"/>
        <color theme="10"/>
        <rFont val="Arial"/>
        <family val="2"/>
      </rPr>
      <t xml:space="preserve"> Capital Adequacy Ratio (Non-consolidated / Consolidated)</t>
    </r>
    <rPh sb="2" eb="4">
      <t>ジコ</t>
    </rPh>
    <rPh sb="4" eb="6">
      <t>シホン</t>
    </rPh>
    <rPh sb="6" eb="8">
      <t>ヒリツ</t>
    </rPh>
    <rPh sb="9" eb="11">
      <t>タンタイ</t>
    </rPh>
    <rPh sb="12" eb="14">
      <t>レンケツ</t>
    </rPh>
    <phoneticPr fontId="6"/>
  </si>
  <si>
    <t>2024年9月期</t>
  </si>
  <si>
    <t>2024年9月期</t>
    <rPh sb="4" eb="5">
      <t>ネン</t>
    </rPh>
    <rPh sb="6" eb="7">
      <t>ガツ</t>
    </rPh>
    <rPh sb="7" eb="8">
      <t>キ</t>
    </rPh>
    <phoneticPr fontId="6"/>
  </si>
  <si>
    <t>2024年9月末</t>
    <rPh sb="4" eb="5">
      <t>ネン</t>
    </rPh>
    <rPh sb="6" eb="8">
      <t>ガツマツ</t>
    </rPh>
    <phoneticPr fontId="6"/>
  </si>
  <si>
    <t>As of Sep 30, 2024</t>
    <phoneticPr fontId="6"/>
  </si>
  <si>
    <t>2024年9月末</t>
    <rPh sb="4" eb="5">
      <t>ネン</t>
    </rPh>
    <rPh sb="6" eb="8">
      <t>ガツマツ</t>
    </rPh>
    <phoneticPr fontId="5"/>
  </si>
  <si>
    <t>As of Sep 30, 2024</t>
    <phoneticPr fontId="6"/>
  </si>
  <si>
    <t>2024年9月末</t>
    <phoneticPr fontId="5"/>
  </si>
  <si>
    <t>2024年9月期</t>
    <rPh sb="4" eb="5">
      <t>ネン</t>
    </rPh>
    <rPh sb="6" eb="8">
      <t>ガツキ</t>
    </rPh>
    <phoneticPr fontId="6"/>
  </si>
  <si>
    <r>
      <t>2024年9月期</t>
    </r>
    <r>
      <rPr>
        <vertAlign val="superscript"/>
        <sz val="11"/>
        <color theme="1"/>
        <rFont val="ＭＳ Ｐゴシック"/>
        <family val="3"/>
        <charset val="128"/>
        <scheme val="minor"/>
      </rPr>
      <t>7</t>
    </r>
    <phoneticPr fontId="6"/>
  </si>
  <si>
    <t>-</t>
    <phoneticPr fontId="6"/>
  </si>
  <si>
    <t>-</t>
    <phoneticPr fontId="6"/>
  </si>
  <si>
    <t>FY2025/3 1H</t>
    <phoneticPr fontId="6"/>
  </si>
  <si>
    <t>FY2016/3 H1</t>
  </si>
  <si>
    <t>FY2017/3 H1</t>
  </si>
  <si>
    <t>FY2018/3 H1</t>
  </si>
  <si>
    <t>FY2019/3 H1</t>
  </si>
  <si>
    <t>FY2020/3 H1</t>
  </si>
  <si>
    <t>FY2021/3 H1</t>
  </si>
  <si>
    <t>FY2022/3 H1</t>
  </si>
  <si>
    <t>FY2023/3 H1</t>
  </si>
  <si>
    <t>FY2024/3 H1</t>
  </si>
  <si>
    <t>FY2025/3 H1</t>
  </si>
  <si>
    <r>
      <t>FY2025/3 H1</t>
    </r>
    <r>
      <rPr>
        <vertAlign val="superscript"/>
        <sz val="11"/>
        <rFont val="Arial"/>
        <family val="2"/>
      </rPr>
      <t>7</t>
    </r>
    <phoneticPr fontId="6"/>
  </si>
  <si>
    <r>
      <t>FY2024/3 H1</t>
    </r>
    <r>
      <rPr>
        <vertAlign val="superscript"/>
        <sz val="11"/>
        <color theme="1"/>
        <rFont val="Arial"/>
        <family val="2"/>
      </rPr>
      <t>7</t>
    </r>
    <phoneticPr fontId="6"/>
  </si>
  <si>
    <r>
      <t>FY2023/3 H1</t>
    </r>
    <r>
      <rPr>
        <vertAlign val="superscript"/>
        <sz val="11"/>
        <color theme="1"/>
        <rFont val="Arial"/>
        <family val="2"/>
      </rPr>
      <t>7</t>
    </r>
    <phoneticPr fontId="6"/>
  </si>
  <si>
    <r>
      <t>FY2022/3 H1</t>
    </r>
    <r>
      <rPr>
        <vertAlign val="superscript"/>
        <sz val="11"/>
        <color theme="1"/>
        <rFont val="Arial"/>
        <family val="2"/>
      </rPr>
      <t>7</t>
    </r>
    <phoneticPr fontId="6"/>
  </si>
  <si>
    <r>
      <t>FY2021/3 H1</t>
    </r>
    <r>
      <rPr>
        <vertAlign val="superscript"/>
        <sz val="11"/>
        <color theme="1"/>
        <rFont val="Arial"/>
        <family val="2"/>
      </rPr>
      <t>7</t>
    </r>
    <phoneticPr fontId="6"/>
  </si>
  <si>
    <r>
      <t>FY2020/3 H1</t>
    </r>
    <r>
      <rPr>
        <vertAlign val="superscript"/>
        <sz val="11"/>
        <color theme="1"/>
        <rFont val="Arial"/>
        <family val="2"/>
      </rPr>
      <t>7</t>
    </r>
    <phoneticPr fontId="6"/>
  </si>
  <si>
    <r>
      <t>FY2019/3 H1</t>
    </r>
    <r>
      <rPr>
        <vertAlign val="superscript"/>
        <sz val="11"/>
        <color theme="1"/>
        <rFont val="Arial"/>
        <family val="2"/>
      </rPr>
      <t>7</t>
    </r>
    <phoneticPr fontId="6"/>
  </si>
  <si>
    <r>
      <t>FY2018/3 H1</t>
    </r>
    <r>
      <rPr>
        <vertAlign val="superscript"/>
        <sz val="11"/>
        <color theme="1"/>
        <rFont val="Arial"/>
        <family val="2"/>
      </rPr>
      <t>7</t>
    </r>
    <phoneticPr fontId="6"/>
  </si>
  <si>
    <r>
      <t>FY2017/3 H1</t>
    </r>
    <r>
      <rPr>
        <vertAlign val="superscript"/>
        <sz val="11"/>
        <color theme="1"/>
        <rFont val="Arial"/>
        <family val="2"/>
      </rPr>
      <t>7</t>
    </r>
    <phoneticPr fontId="6"/>
  </si>
  <si>
    <r>
      <t>FY2016/3 H1</t>
    </r>
    <r>
      <rPr>
        <vertAlign val="superscript"/>
        <sz val="11"/>
        <color theme="1"/>
        <rFont val="Arial"/>
        <family val="2"/>
      </rPr>
      <t>7</t>
    </r>
    <phoneticPr fontId="6"/>
  </si>
  <si>
    <t>-</t>
    <phoneticPr fontId="6"/>
  </si>
  <si>
    <r>
      <t>注 /</t>
    </r>
    <r>
      <rPr>
        <sz val="8"/>
        <color theme="1"/>
        <rFont val="Arial"/>
        <family val="2"/>
      </rPr>
      <t xml:space="preserve"> Note</t>
    </r>
    <r>
      <rPr>
        <sz val="8"/>
        <color theme="1"/>
        <rFont val="ＭＳ Ｐゴシック"/>
        <family val="2"/>
        <charset val="128"/>
        <scheme val="minor"/>
      </rPr>
      <t xml:space="preserve"> : 評価損益合計は、時価ヘッジの適用により損益に反映させた額を除いています。 / </t>
    </r>
    <r>
      <rPr>
        <sz val="8"/>
        <color theme="1"/>
        <rFont val="Arial"/>
        <family val="2"/>
      </rPr>
      <t>Total net unrealized gains (losses) exclude gains (losses) which are included in the statements of income because of the application of fair value hedge accounting.</t>
    </r>
    <rPh sb="0" eb="1">
      <t>チュウ</t>
    </rPh>
    <rPh sb="11" eb="13">
      <t>ヒョウカ</t>
    </rPh>
    <rPh sb="13" eb="15">
      <t>ソンエキ</t>
    </rPh>
    <rPh sb="15" eb="17">
      <t>ゴウケイ</t>
    </rPh>
    <rPh sb="19" eb="21">
      <t>ジカ</t>
    </rPh>
    <rPh sb="25" eb="27">
      <t>テキヨウ</t>
    </rPh>
    <rPh sb="30" eb="32">
      <t>ソンエキ</t>
    </rPh>
    <rPh sb="33" eb="35">
      <t>ハンエイ</t>
    </rPh>
    <rPh sb="38" eb="39">
      <t>ガク</t>
    </rPh>
    <rPh sb="40" eb="41">
      <t>ノゾ</t>
    </rPh>
    <phoneticPr fontId="6"/>
  </si>
  <si>
    <t>2025年3月期</t>
    <rPh sb="4" eb="5">
      <t>ネン</t>
    </rPh>
    <rPh sb="6" eb="7">
      <t>ガツ</t>
    </rPh>
    <rPh sb="7" eb="8">
      <t>キ</t>
    </rPh>
    <phoneticPr fontId="6"/>
  </si>
  <si>
    <t>FY2025/3</t>
    <phoneticPr fontId="6"/>
  </si>
  <si>
    <t>2025年3月末</t>
    <rPh sb="4" eb="5">
      <t>ネン</t>
    </rPh>
    <rPh sb="6" eb="8">
      <t>ガツマツ</t>
    </rPh>
    <phoneticPr fontId="6"/>
  </si>
  <si>
    <t>As of Mar 31, 2025</t>
    <phoneticPr fontId="6"/>
  </si>
  <si>
    <t>2025年3月期</t>
    <phoneticPr fontId="6"/>
  </si>
  <si>
    <t>As of Mar 31, 2025</t>
    <phoneticPr fontId="6"/>
  </si>
  <si>
    <t>2025年3月期</t>
    <rPh sb="4" eb="5">
      <t>ネン</t>
    </rPh>
    <rPh sb="6" eb="8">
      <t>ガツキ</t>
    </rPh>
    <phoneticPr fontId="6"/>
  </si>
  <si>
    <t>FY2025/3</t>
    <phoneticPr fontId="6"/>
  </si>
  <si>
    <t>‐</t>
    <phoneticPr fontId="6"/>
  </si>
  <si>
    <t>8 債券貸借取引受入担保金は2024年度期末決算より非開示となっております。</t>
    <rPh sb="19" eb="20">
      <t>ド</t>
    </rPh>
    <rPh sb="20" eb="22">
      <t>キマツ</t>
    </rPh>
    <phoneticPr fontId="6"/>
  </si>
  <si>
    <t>2025年3月末</t>
    <rPh sb="4" eb="5">
      <t>ネン</t>
    </rPh>
    <rPh sb="6" eb="8">
      <t>ガツマツ</t>
    </rPh>
    <phoneticPr fontId="3"/>
  </si>
  <si>
    <t>2024年9月末</t>
    <rPh sb="4" eb="5">
      <t>ネン</t>
    </rPh>
    <rPh sb="6" eb="8">
      <t>ガツマツ</t>
    </rPh>
    <phoneticPr fontId="3"/>
  </si>
  <si>
    <t>2024年3月末</t>
    <rPh sb="4" eb="5">
      <t>ネン</t>
    </rPh>
    <rPh sb="6" eb="8">
      <t>ガツマツ</t>
    </rPh>
    <phoneticPr fontId="3"/>
  </si>
  <si>
    <t>2023年9月末</t>
    <rPh sb="4" eb="5">
      <t>ネン</t>
    </rPh>
    <rPh sb="6" eb="8">
      <t>ガツマツ</t>
    </rPh>
    <phoneticPr fontId="3"/>
  </si>
  <si>
    <t>2022年9月末</t>
    <rPh sb="4" eb="5">
      <t>ネン</t>
    </rPh>
    <rPh sb="6" eb="8">
      <t>ガツマツ</t>
    </rPh>
    <phoneticPr fontId="3"/>
  </si>
  <si>
    <t>2023年3月末</t>
    <rPh sb="4" eb="5">
      <t>ネン</t>
    </rPh>
    <rPh sb="6" eb="8">
      <t>ガツマツ</t>
    </rPh>
    <phoneticPr fontId="3"/>
  </si>
  <si>
    <t>/Payables under securities lending transactions are not disclosed from the fiscal year ended March 31, 2025.</t>
    <phoneticPr fontId="6"/>
  </si>
  <si>
    <r>
      <t xml:space="preserve">（３）その他の金銭の信託/ </t>
    </r>
    <r>
      <rPr>
        <b/>
        <sz val="11"/>
        <color theme="1"/>
        <rFont val="Arial"/>
        <family val="2"/>
      </rPr>
      <t>Money Held in Trust Classified as Available-for-sale</t>
    </r>
    <phoneticPr fontId="6"/>
  </si>
  <si>
    <r>
      <t xml:space="preserve">注 / </t>
    </r>
    <r>
      <rPr>
        <sz val="8"/>
        <color theme="1"/>
        <rFont val="Arial"/>
        <family val="2"/>
      </rPr>
      <t>Notes :</t>
    </r>
    <phoneticPr fontId="6"/>
  </si>
  <si>
    <r>
      <t>　　</t>
    </r>
    <r>
      <rPr>
        <sz val="8"/>
        <rFont val="ＭＳ Ｐゴシック"/>
        <family val="2"/>
        <scheme val="minor"/>
      </rPr>
      <t xml:space="preserve"> </t>
    </r>
    <r>
      <rPr>
        <sz val="8"/>
        <rFont val="ＭＳ Ｐゴシック"/>
        <family val="3"/>
        <charset val="128"/>
        <scheme val="minor"/>
      </rPr>
      <t xml:space="preserve">1　「経費」は、営業経費から臨時処理分を除いて算出しています。/ </t>
    </r>
    <r>
      <rPr>
        <sz val="8"/>
        <rFont val="Arial"/>
        <family val="2"/>
      </rPr>
      <t>General and administrative expenses exclude non-recurring losses.</t>
    </r>
    <rPh sb="19" eb="21">
      <t>ショリ</t>
    </rPh>
    <rPh sb="21" eb="22">
      <t>ブン</t>
    </rPh>
    <phoneticPr fontId="12"/>
  </si>
  <si>
    <r>
      <t>1 評価損益は、時価から貸借対照表計上額を差し引いた額です。/</t>
    </r>
    <r>
      <rPr>
        <sz val="8"/>
        <color theme="1"/>
        <rFont val="Arial"/>
        <family val="2"/>
      </rPr>
      <t xml:space="preserve"> Net unrealized gains (losses) shown above are calculated by deducting the amount on the balance sheet from the fair value.</t>
    </r>
    <phoneticPr fontId="6"/>
  </si>
  <si>
    <r>
      <t>2 2023年度期末決算より、国債および合計のみを開示しています。/</t>
    </r>
    <r>
      <rPr>
        <sz val="8"/>
        <color theme="1"/>
        <rFont val="Arial"/>
        <family val="2"/>
      </rPr>
      <t>Only "Japanese government bonds" and "total" are disclosed from the fiscal year ended March 31, 2024.</t>
    </r>
    <phoneticPr fontId="6"/>
  </si>
  <si>
    <t>2025年9月期</t>
    <rPh sb="4" eb="5">
      <t>ネン</t>
    </rPh>
    <rPh sb="6" eb="7">
      <t>ガツ</t>
    </rPh>
    <rPh sb="7" eb="8">
      <t>キ</t>
    </rPh>
    <phoneticPr fontId="6"/>
  </si>
  <si>
    <t>FY2026/3 H1</t>
    <phoneticPr fontId="6"/>
  </si>
  <si>
    <t>2025年9月末</t>
    <rPh sb="4" eb="5">
      <t>ネン</t>
    </rPh>
    <rPh sb="6" eb="8">
      <t>ガツマツ</t>
    </rPh>
    <phoneticPr fontId="6"/>
  </si>
  <si>
    <t>As of Sep 30, 2025</t>
    <phoneticPr fontId="6"/>
  </si>
  <si>
    <t>2025年9月末</t>
    <rPh sb="4" eb="5">
      <t>ネン</t>
    </rPh>
    <rPh sb="6" eb="8">
      <t>ガツマツ</t>
    </rPh>
    <phoneticPr fontId="3"/>
  </si>
  <si>
    <t>2025年9月期</t>
    <phoneticPr fontId="6"/>
  </si>
  <si>
    <t>2025年9月期</t>
    <rPh sb="4" eb="5">
      <t>ネン</t>
    </rPh>
    <rPh sb="6" eb="8">
      <t>ガツキ</t>
    </rPh>
    <phoneticPr fontId="6"/>
  </si>
  <si>
    <t>FY2026/3 1H</t>
    <phoneticPr fontId="6"/>
  </si>
  <si>
    <t>-</t>
    <phoneticPr fontId="6"/>
  </si>
  <si>
    <t>6 「預け金等」は譲渡性預け金、日銀預け金、コールローン、買入金銭債権です。</t>
    <phoneticPr fontId="12"/>
  </si>
  <si>
    <t>/ "Due from banks, etc." consists of negotiable certificates of deposit, Bank of Japan deposits, call loans and monetary claims bought.</t>
    <phoneticPr fontId="6"/>
  </si>
  <si>
    <r>
      <t>1 「有価証券」のほか、</t>
    </r>
    <r>
      <rPr>
        <sz val="8"/>
        <rFont val="ＭＳ Ｐゴシック"/>
        <family val="3"/>
        <charset val="128"/>
        <scheme val="minor"/>
      </rPr>
      <t>「現金預け金」中の譲渡性預け金、</t>
    </r>
    <r>
      <rPr>
        <sz val="8"/>
        <rFont val="ＭＳ Ｐゴシック"/>
        <family val="2"/>
        <charset val="128"/>
        <scheme val="minor"/>
      </rPr>
      <t xml:space="preserve">「買入金銭債権」を含んでいます。 / </t>
    </r>
    <r>
      <rPr>
        <sz val="8"/>
        <rFont val="Arial"/>
        <family val="2"/>
      </rPr>
      <t xml:space="preserve">Securities shown above include </t>
    </r>
    <r>
      <rPr>
        <sz val="8"/>
        <rFont val="ＭＳ Ｐゴシック"/>
        <family val="2"/>
        <charset val="128"/>
      </rPr>
      <t>“</t>
    </r>
    <r>
      <rPr>
        <sz val="8"/>
        <rFont val="Arial"/>
        <family val="2"/>
      </rPr>
      <t>securities,</t>
    </r>
    <r>
      <rPr>
        <sz val="8"/>
        <rFont val="ＭＳ Ｐゴシック"/>
        <family val="2"/>
        <charset val="128"/>
      </rPr>
      <t>”</t>
    </r>
    <r>
      <rPr>
        <sz val="8"/>
        <rFont val="Arial"/>
        <family val="2"/>
      </rPr>
      <t xml:space="preserve"> negotiable certificates of deposit, which is recorded under </t>
    </r>
    <r>
      <rPr>
        <sz val="8"/>
        <rFont val="ＭＳ Ｐゴシック"/>
        <family val="2"/>
        <charset val="128"/>
      </rPr>
      <t>“</t>
    </r>
    <r>
      <rPr>
        <sz val="8"/>
        <rFont val="Arial"/>
        <family val="2"/>
      </rPr>
      <t>cash and due from banks,</t>
    </r>
    <r>
      <rPr>
        <sz val="8"/>
        <rFont val="ＭＳ Ｐゴシック"/>
        <family val="2"/>
        <charset val="128"/>
      </rPr>
      <t>”</t>
    </r>
    <r>
      <rPr>
        <sz val="8"/>
        <rFont val="Arial"/>
        <family val="2"/>
      </rPr>
      <t xml:space="preserve"> and </t>
    </r>
    <r>
      <rPr>
        <sz val="8"/>
        <rFont val="ＭＳ Ｐゴシック"/>
        <family val="2"/>
        <charset val="128"/>
      </rPr>
      <t>“</t>
    </r>
    <r>
      <rPr>
        <sz val="8"/>
        <rFont val="Arial"/>
        <family val="2"/>
      </rPr>
      <t>monetary claims bought.</t>
    </r>
    <r>
      <rPr>
        <sz val="8"/>
        <rFont val="ＭＳ Ｐゴシック"/>
        <family val="2"/>
        <charset val="128"/>
      </rPr>
      <t>”</t>
    </r>
    <r>
      <rPr>
        <sz val="8"/>
        <rFont val="Arial"/>
        <family val="2"/>
      </rPr>
      <t xml:space="preserve"> </t>
    </r>
    <phoneticPr fontId="6"/>
  </si>
  <si>
    <t>Capital adequacy ratio (non-consolidated)  (c) / (d)</t>
    <phoneticPr fontId="6"/>
  </si>
  <si>
    <r>
      <t xml:space="preserve">1 ネット繰延損益は、税効果会計等適用前の金額を記載しています。/ </t>
    </r>
    <r>
      <rPr>
        <sz val="8"/>
        <color theme="1"/>
        <rFont val="Arial"/>
        <family val="2"/>
      </rPr>
      <t>Net deferred gains (losses) are those before application of tax effect accounting, etc.</t>
    </r>
    <rPh sb="16" eb="17">
      <t>トウ</t>
    </rPh>
    <phoneticPr fontId="6"/>
  </si>
  <si>
    <r>
      <t xml:space="preserve"> 1　2024年度末からバーゼルⅢ最終化を適用しています。/ </t>
    </r>
    <r>
      <rPr>
        <sz val="8"/>
        <color theme="1"/>
        <rFont val="Arial"/>
        <family val="2"/>
      </rPr>
      <t xml:space="preserve">The figures are on the finalized Basel </t>
    </r>
    <r>
      <rPr>
        <sz val="8"/>
        <color theme="1"/>
        <rFont val="ＭＳ Ｐゴシック"/>
        <family val="2"/>
        <charset val="128"/>
      </rPr>
      <t>Ⅲ</t>
    </r>
    <r>
      <rPr>
        <sz val="8"/>
        <color theme="1"/>
        <rFont val="Arial"/>
        <family val="2"/>
      </rPr>
      <t xml:space="preserve"> basis, which the Bank has applied from March 31, 2025.</t>
    </r>
    <rPh sb="7" eb="9">
      <t>ネンド</t>
    </rPh>
    <rPh sb="9" eb="10">
      <t>マツ</t>
    </rPh>
    <rPh sb="17" eb="19">
      <t>サイシュウ</t>
    </rPh>
    <rPh sb="19" eb="20">
      <t>カ</t>
    </rPh>
    <rPh sb="21" eb="23">
      <t>テキヨウ</t>
    </rPh>
    <phoneticPr fontId="6"/>
  </si>
  <si>
    <r>
      <t xml:space="preserve"> 2　2024年度末からマーケット・リスク相当額は標準的方式を用いて算出しています。/ </t>
    </r>
    <r>
      <rPr>
        <sz val="8"/>
        <color theme="1"/>
        <rFont val="Arial"/>
        <family val="2"/>
      </rPr>
      <t>The market risk equivalent is calculated using the standardized approach, which the Bank has applied from March 31, 2025.</t>
    </r>
    <rPh sb="7" eb="9">
      <t>ネンド</t>
    </rPh>
    <rPh sb="9" eb="10">
      <t>マツ</t>
    </rPh>
    <rPh sb="21" eb="23">
      <t>ソウトウ</t>
    </rPh>
    <rPh sb="23" eb="24">
      <t>ガク</t>
    </rPh>
    <rPh sb="25" eb="28">
      <t>ヒョウジュンテキ</t>
    </rPh>
    <rPh sb="28" eb="30">
      <t>ホウシキ</t>
    </rPh>
    <rPh sb="31" eb="32">
      <t>モチ</t>
    </rPh>
    <rPh sb="34" eb="36">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</si>
</sst>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quot;¥&quot;#,##0_);[Red]\(&quot;¥&quot;#,##0\)"/>
    <numFmt numFmtId="177" formatCode="0.E+00"/>
    <numFmt numFmtId="178" formatCode="#,##0_);\(#,##0\)"/>
    <numFmt numFmtId="179" formatCode="#,##0.00_);[Red]\(#,##0.00\)"/>
    <numFmt numFmtId="180" formatCode="0_);\(0\)"/>
    <numFmt numFmtId="181" formatCode="0.00_);[Red]\(0.00\)"/>
    <numFmt numFmtId="182" formatCode="#,##0_ "/>
    <numFmt numFmtId="183" formatCode="0.0"/>
  </numFmts>
  <fonts count="70"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b/>
      <sz val="11"/>
      <color theme="1"/>
      <name val="ＭＳ Ｐゴシック"/>
      <family val="3"/>
      <charset val="128"/>
      <scheme val="minor"/>
    </font>
    <font>
      <sz val="10"/>
      <name val="Arial"/>
      <family val="2"/>
    </font>
    <font>
      <sz val="11"/>
      <name val="Arial"/>
      <family val="2"/>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8"/>
      <name val="MS UI Gothic"/>
      <family val="3"/>
      <charset val="128"/>
    </font>
    <font>
      <sz val="8"/>
      <color indexed="8"/>
      <name val="MS UI Gothic"/>
      <family val="3"/>
      <charset val="128"/>
    </font>
    <font>
      <sz val="11"/>
      <color indexed="8"/>
      <name val="ＭＳ Ｐゴシック"/>
      <family val="3"/>
      <charset val="128"/>
      <scheme val="minor"/>
    </font>
    <font>
      <sz val="11"/>
      <name val="ＭＳ Ｐゴシック"/>
      <family val="3"/>
      <charset val="128"/>
      <scheme val="minor"/>
    </font>
    <font>
      <sz val="8"/>
      <name val="ＭＳ Ｐゴシック"/>
      <family val="3"/>
      <charset val="128"/>
      <scheme val="minor"/>
    </font>
    <font>
      <sz val="8"/>
      <color indexed="8"/>
      <name val="ＭＳ Ｐゴシック"/>
      <family val="3"/>
      <charset val="128"/>
      <scheme val="minor"/>
    </font>
    <font>
      <sz val="11"/>
      <name val="ＭＳ Ｐゴシック"/>
      <family val="3"/>
      <charset val="128"/>
    </font>
    <font>
      <b/>
      <sz val="11"/>
      <color theme="0"/>
      <name val="ＭＳ Ｐゴシック"/>
      <family val="3"/>
      <charset val="128"/>
      <scheme val="minor"/>
    </font>
    <font>
      <sz val="11"/>
      <color theme="0"/>
      <name val="ＭＳ Ｐゴシック"/>
      <family val="3"/>
      <charset val="128"/>
      <scheme val="minor"/>
    </font>
    <font>
      <sz val="8"/>
      <color indexed="17"/>
      <name val="MS UI Gothic"/>
      <family val="3"/>
      <charset val="128"/>
    </font>
    <font>
      <sz val="8"/>
      <color theme="1"/>
      <name val="ＭＳ Ｐゴシック"/>
      <family val="2"/>
      <charset val="128"/>
      <scheme val="minor"/>
    </font>
    <font>
      <sz val="8"/>
      <color theme="1"/>
      <name val="ＭＳ Ｐゴシック"/>
      <family val="3"/>
      <charset val="128"/>
      <scheme val="minor"/>
    </font>
    <font>
      <sz val="11"/>
      <name val="MS UI Gothic"/>
      <family val="3"/>
      <charset val="128"/>
    </font>
    <font>
      <sz val="12"/>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color theme="1"/>
      <name val="Arial"/>
      <family val="2"/>
    </font>
    <font>
      <vertAlign val="superscript"/>
      <sz val="11"/>
      <color theme="1"/>
      <name val="ＭＳ Ｐゴシック"/>
      <family val="3"/>
      <charset val="128"/>
      <scheme val="minor"/>
    </font>
    <font>
      <sz val="10"/>
      <color theme="1"/>
      <name val="Arial"/>
      <family val="2"/>
    </font>
    <font>
      <sz val="11"/>
      <name val="ＭＳ Ｐゴシック"/>
      <family val="2"/>
      <charset val="128"/>
      <scheme val="minor"/>
    </font>
    <font>
      <u/>
      <sz val="11"/>
      <color theme="10"/>
      <name val="ＭＳ Ｐゴシック"/>
      <family val="3"/>
      <charset val="128"/>
      <scheme val="minor"/>
    </font>
    <font>
      <b/>
      <sz val="12"/>
      <color theme="0"/>
      <name val="ＭＳ Ｐゴシック"/>
      <family val="3"/>
      <charset val="128"/>
      <scheme val="minor"/>
    </font>
    <font>
      <b/>
      <sz val="16"/>
      <color theme="1"/>
      <name val="ＭＳ Ｐゴシック"/>
      <family val="3"/>
      <charset val="128"/>
      <scheme val="minor"/>
    </font>
    <font>
      <b/>
      <sz val="11"/>
      <color theme="1"/>
      <name val="Arial"/>
      <family val="2"/>
    </font>
    <font>
      <b/>
      <sz val="11"/>
      <color theme="0"/>
      <name val="Arial"/>
      <family val="2"/>
    </font>
    <font>
      <sz val="11"/>
      <color theme="10"/>
      <name val="ＭＳ Ｐゴシック"/>
      <family val="3"/>
      <charset val="128"/>
      <scheme val="minor"/>
    </font>
    <font>
      <b/>
      <sz val="12"/>
      <color theme="0"/>
      <name val="Arial"/>
      <family val="2"/>
    </font>
    <font>
      <u/>
      <sz val="11"/>
      <color theme="10"/>
      <name val="Arial"/>
      <family val="2"/>
    </font>
    <font>
      <sz val="8"/>
      <name val="Arial"/>
      <family val="2"/>
    </font>
    <font>
      <sz val="8"/>
      <color indexed="8"/>
      <name val="Arial"/>
      <family val="2"/>
    </font>
    <font>
      <sz val="8"/>
      <name val="ＭＳ Ｐゴシック"/>
      <family val="2"/>
      <scheme val="minor"/>
    </font>
    <font>
      <b/>
      <sz val="11"/>
      <name val="ＭＳ Ｐゴシック"/>
      <family val="3"/>
      <charset val="128"/>
      <scheme val="minor"/>
    </font>
    <font>
      <b/>
      <sz val="11"/>
      <name val="Arial"/>
      <family val="2"/>
    </font>
    <font>
      <sz val="8"/>
      <name val="ＭＳ Ｐゴシック"/>
      <family val="2"/>
      <charset val="128"/>
      <scheme val="minor"/>
    </font>
    <font>
      <sz val="8"/>
      <color theme="1"/>
      <name val="Arial"/>
      <family val="2"/>
    </font>
    <font>
      <b/>
      <sz val="11"/>
      <color theme="1"/>
      <name val="ＭＳ Ｐゴシック"/>
      <family val="2"/>
      <scheme val="minor"/>
    </font>
    <font>
      <b/>
      <sz val="11"/>
      <color theme="0"/>
      <name val="ＭＳ Ｐゴシック"/>
      <family val="2"/>
      <scheme val="minor"/>
    </font>
    <font>
      <b/>
      <sz val="11"/>
      <name val="ＭＳ Ｐゴシック"/>
      <family val="2"/>
      <scheme val="minor"/>
    </font>
    <font>
      <b/>
      <sz val="16"/>
      <color theme="1"/>
      <name val="Arial"/>
      <family val="2"/>
    </font>
    <font>
      <b/>
      <sz val="16"/>
      <color theme="1"/>
      <name val="ＭＳ Ｐゴシック"/>
      <family val="2"/>
      <scheme val="minor"/>
    </font>
    <font>
      <b/>
      <sz val="12"/>
      <color theme="0"/>
      <name val="ＭＳ Ｐゴシック"/>
      <family val="2"/>
      <scheme val="minor"/>
    </font>
    <font>
      <sz val="11"/>
      <color indexed="8"/>
      <name val="ＭＳ Ｐゴシック"/>
      <family val="3"/>
      <charset val="128"/>
    </font>
    <font>
      <sz val="8"/>
      <color theme="1"/>
      <name val="ＭＳ Ｐゴシック"/>
      <family val="2"/>
      <scheme val="minor"/>
    </font>
    <font>
      <u/>
      <sz val="11"/>
      <color rgb="FF0000FF"/>
      <name val="ＭＳ Ｐゴシック"/>
      <family val="2"/>
      <charset val="128"/>
      <scheme val="minor"/>
    </font>
    <font>
      <u/>
      <sz val="11"/>
      <color rgb="FF0000FF"/>
      <name val="ＭＳ Ｐゴシック"/>
      <family val="3"/>
      <charset val="128"/>
      <scheme val="minor"/>
    </font>
    <font>
      <u/>
      <sz val="11"/>
      <color rgb="FF0000FF"/>
      <name val="Arial"/>
      <family val="2"/>
    </font>
    <font>
      <u/>
      <sz val="11"/>
      <color rgb="FF0000FF"/>
      <name val="ＭＳ Ｐゴシック"/>
      <family val="2"/>
      <charset val="128"/>
    </font>
    <font>
      <sz val="11"/>
      <color rgb="FF0000FF"/>
      <name val="Arial"/>
      <family val="2"/>
    </font>
    <font>
      <u/>
      <sz val="11"/>
      <color rgb="FF0000FF"/>
      <name val="ＭＳ Ｐゴシック"/>
      <family val="3"/>
      <charset val="128"/>
    </font>
    <font>
      <sz val="11"/>
      <color rgb="FFFF0000"/>
      <name val="ＭＳ Ｐゴシック"/>
      <family val="2"/>
      <charset val="128"/>
      <scheme val="minor"/>
    </font>
    <font>
      <sz val="8"/>
      <name val="ＭＳ Ｐゴシック"/>
      <family val="3"/>
      <charset val="128"/>
    </font>
    <font>
      <vertAlign val="superscript"/>
      <sz val="11"/>
      <color theme="1"/>
      <name val="Arial"/>
      <family val="2"/>
    </font>
    <font>
      <sz val="11"/>
      <color theme="10"/>
      <name val="ＭＳ Ｐゴシック"/>
      <family val="2"/>
      <charset val="128"/>
      <scheme val="minor"/>
    </font>
    <font>
      <sz val="11"/>
      <color rgb="FF000000"/>
      <name val="Arial"/>
      <family val="2"/>
    </font>
    <font>
      <vertAlign val="superscript"/>
      <sz val="11"/>
      <name val="Arial"/>
      <family val="2"/>
    </font>
    <font>
      <sz val="8"/>
      <color theme="1"/>
      <name val="ＭＳ Ｐゴシック"/>
      <family val="2"/>
      <charset val="128"/>
    </font>
    <font>
      <sz val="8"/>
      <name val="ＭＳ Ｐゴシック"/>
      <family val="2"/>
      <charset val="128"/>
    </font>
  </fonts>
  <fills count="7">
    <fill>
      <patternFill patternType="none"/>
    </fill>
    <fill>
      <patternFill patternType="gray125"/>
    </fill>
    <fill>
      <patternFill patternType="solid">
        <fgColor rgb="FF008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auto="1"/>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auto="1"/>
      </top>
      <bottom style="medium">
        <color indexed="64"/>
      </bottom>
      <diagonal/>
    </border>
    <border>
      <left/>
      <right style="thin">
        <color indexed="64"/>
      </right>
      <top style="double">
        <color auto="1"/>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auto="1"/>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auto="1"/>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medium">
        <color indexed="64"/>
      </bottom>
      <diagonal/>
    </border>
    <border>
      <left/>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medium">
        <color theme="1"/>
      </right>
      <top style="double">
        <color auto="1"/>
      </top>
      <bottom style="thin">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double">
        <color auto="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auto="1"/>
      </right>
      <top style="thin">
        <color auto="1"/>
      </top>
      <bottom style="thin">
        <color auto="1"/>
      </bottom>
      <diagonal/>
    </border>
    <border>
      <left style="thin">
        <color theme="1"/>
      </left>
      <right style="medium">
        <color auto="1"/>
      </right>
      <top style="thin">
        <color auto="1"/>
      </top>
      <bottom style="medium">
        <color auto="1"/>
      </bottom>
      <diagonal/>
    </border>
    <border>
      <left/>
      <right/>
      <top style="medium">
        <color theme="1"/>
      </top>
      <bottom style="medium">
        <color indexed="64"/>
      </bottom>
      <diagonal/>
    </border>
    <border>
      <left style="thin">
        <color theme="1"/>
      </left>
      <right style="thin">
        <color theme="1"/>
      </right>
      <top style="double">
        <color auto="1"/>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medium">
        <color auto="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medium">
        <color theme="1"/>
      </bottom>
      <diagonal/>
    </border>
    <border>
      <left style="thin">
        <color theme="1"/>
      </left>
      <right style="thin">
        <color indexed="64"/>
      </right>
      <top style="thin">
        <color theme="1"/>
      </top>
      <bottom/>
      <diagonal/>
    </border>
    <border>
      <left style="thin">
        <color auto="1"/>
      </left>
      <right style="thin">
        <color indexed="64"/>
      </right>
      <top style="medium">
        <color theme="1"/>
      </top>
      <bottom style="thin">
        <color indexed="64"/>
      </bottom>
      <diagonal/>
    </border>
    <border>
      <left style="thin">
        <color theme="1"/>
      </left>
      <right style="thin">
        <color indexed="64"/>
      </right>
      <top style="double">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theme="1"/>
      </bottom>
      <diagonal/>
    </border>
    <border>
      <left style="thin">
        <color theme="1"/>
      </left>
      <right style="thin">
        <color indexed="64"/>
      </right>
      <top style="medium">
        <color theme="1"/>
      </top>
      <bottom style="thin">
        <color indexed="64"/>
      </bottom>
      <diagonal/>
    </border>
    <border>
      <left style="thin">
        <color theme="1"/>
      </left>
      <right style="thin">
        <color indexed="64"/>
      </right>
      <top style="thin">
        <color indexed="64"/>
      </top>
      <bottom style="double">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diagonal/>
    </border>
    <border>
      <left style="thin">
        <color indexed="64"/>
      </left>
      <right style="thin">
        <color indexed="64"/>
      </right>
      <top style="thin">
        <color indexed="64"/>
      </top>
      <bottom style="double">
        <color theme="1"/>
      </bottom>
      <diagonal/>
    </border>
    <border>
      <left style="thin">
        <color theme="1"/>
      </left>
      <right style="thin">
        <color indexed="64"/>
      </right>
      <top style="double">
        <color theme="1"/>
      </top>
      <bottom style="thin">
        <color theme="1"/>
      </bottom>
      <diagonal/>
    </border>
    <border>
      <left style="thin">
        <color theme="1"/>
      </left>
      <right style="thin">
        <color indexed="64"/>
      </right>
      <top style="thin">
        <color theme="1"/>
      </top>
      <bottom style="double">
        <color theme="1"/>
      </bottom>
      <diagonal/>
    </border>
    <border>
      <left style="thin">
        <color theme="1"/>
      </left>
      <right style="thin">
        <color indexed="64"/>
      </right>
      <top style="double">
        <color auto="1"/>
      </top>
      <bottom style="thin">
        <color theme="1"/>
      </bottom>
      <diagonal/>
    </border>
    <border>
      <left/>
      <right style="thin">
        <color theme="1"/>
      </right>
      <top style="double">
        <color auto="1"/>
      </top>
      <bottom style="thin">
        <color auto="1"/>
      </bottom>
      <diagonal/>
    </border>
    <border>
      <left/>
      <right style="thin">
        <color theme="1"/>
      </right>
      <top style="thin">
        <color auto="1"/>
      </top>
      <bottom style="thin">
        <color auto="1"/>
      </bottom>
      <diagonal/>
    </border>
    <border>
      <left style="thin">
        <color theme="1"/>
      </left>
      <right style="thin">
        <color indexed="64"/>
      </right>
      <top style="thin">
        <color auto="1"/>
      </top>
      <bottom style="medium">
        <color auto="1"/>
      </bottom>
      <diagonal/>
    </border>
    <border>
      <left/>
      <right style="thin">
        <color theme="1"/>
      </right>
      <top style="thin">
        <color auto="1"/>
      </top>
      <bottom style="medium">
        <color auto="1"/>
      </bottom>
      <diagonal/>
    </border>
    <border>
      <left/>
      <right style="thin">
        <color theme="1"/>
      </right>
      <top style="double">
        <color auto="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right/>
      <top style="double">
        <color indexed="64"/>
      </top>
      <bottom style="thin">
        <color indexed="64"/>
      </bottom>
      <diagonal/>
    </border>
    <border>
      <left/>
      <right/>
      <top/>
      <bottom style="thin">
        <color theme="1"/>
      </bottom>
      <diagonal/>
    </border>
    <border>
      <left/>
      <right/>
      <top style="thin">
        <color theme="1"/>
      </top>
      <bottom style="thin">
        <color theme="1"/>
      </bottom>
      <diagonal/>
    </border>
    <border>
      <left/>
      <right/>
      <top style="thin">
        <color theme="1"/>
      </top>
      <bottom style="medium">
        <color theme="1"/>
      </bottom>
      <diagonal/>
    </border>
    <border>
      <left/>
      <right/>
      <top style="double">
        <color indexed="64"/>
      </top>
      <bottom/>
      <diagonal/>
    </border>
    <border>
      <left/>
      <right/>
      <top style="thin">
        <color theme="1"/>
      </top>
      <bottom/>
      <diagonal/>
    </border>
    <border>
      <left/>
      <right/>
      <top style="medium">
        <color theme="1"/>
      </top>
      <bottom style="thin">
        <color indexed="64"/>
      </bottom>
      <diagonal/>
    </border>
    <border>
      <left/>
      <right/>
      <top style="thin">
        <color indexed="64"/>
      </top>
      <bottom style="medium">
        <color theme="1"/>
      </bottom>
      <diagonal/>
    </border>
    <border>
      <left/>
      <right/>
      <top style="thin">
        <color indexed="64"/>
      </top>
      <bottom style="double">
        <color theme="1"/>
      </bottom>
      <diagonal/>
    </border>
    <border>
      <left/>
      <right/>
      <top style="double">
        <color theme="1"/>
      </top>
      <bottom style="thin">
        <color theme="1"/>
      </bottom>
      <diagonal/>
    </border>
    <border>
      <left/>
      <right/>
      <top style="thin">
        <color theme="1"/>
      </top>
      <bottom style="double">
        <color theme="1"/>
      </bottom>
      <diagonal/>
    </border>
    <border>
      <left/>
      <right/>
      <top style="double">
        <color auto="1"/>
      </top>
      <bottom style="thin">
        <color theme="1"/>
      </bottom>
      <diagonal/>
    </border>
    <border>
      <left style="thin">
        <color theme="1"/>
      </left>
      <right/>
      <top style="double">
        <color auto="1"/>
      </top>
      <bottom style="thin">
        <color auto="1"/>
      </bottom>
      <diagonal/>
    </border>
    <border>
      <left style="thin">
        <color theme="1"/>
      </left>
      <right/>
      <top style="thin">
        <color auto="1"/>
      </top>
      <bottom style="thin">
        <color auto="1"/>
      </bottom>
      <diagonal/>
    </border>
    <border>
      <left style="thin">
        <color theme="1"/>
      </left>
      <right/>
      <top style="thin">
        <color auto="1"/>
      </top>
      <bottom style="medium">
        <color auto="1"/>
      </bottom>
      <diagonal/>
    </border>
    <border>
      <left style="thin">
        <color indexed="64"/>
      </left>
      <right style="thin">
        <color theme="1"/>
      </right>
      <top style="double">
        <color auto="1"/>
      </top>
      <bottom style="thin">
        <color auto="1"/>
      </bottom>
      <diagonal/>
    </border>
    <border>
      <left style="thin">
        <color indexed="64"/>
      </left>
      <right style="thin">
        <color theme="1"/>
      </right>
      <top style="thin">
        <color auto="1"/>
      </top>
      <bottom style="thin">
        <color auto="1"/>
      </bottom>
      <diagonal/>
    </border>
    <border>
      <left style="thin">
        <color indexed="64"/>
      </left>
      <right style="thin">
        <color theme="1"/>
      </right>
      <top style="thin">
        <color auto="1"/>
      </top>
      <bottom style="medium">
        <color auto="1"/>
      </bottom>
      <diagonal/>
    </border>
    <border>
      <left style="thin">
        <color theme="1"/>
      </left>
      <right/>
      <top style="double">
        <color auto="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thin">
        <color indexed="64"/>
      </left>
      <right style="thin">
        <color theme="1"/>
      </right>
      <top style="double">
        <color auto="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medium">
        <color theme="1"/>
      </bottom>
      <diagonal/>
    </border>
    <border>
      <left style="thin">
        <color indexed="64"/>
      </left>
      <right/>
      <top/>
      <bottom style="thin">
        <color theme="1"/>
      </bottom>
      <diagonal/>
    </border>
    <border>
      <left style="thin">
        <color indexed="64"/>
      </left>
      <right/>
      <top style="thin">
        <color theme="1"/>
      </top>
      <bottom style="thin">
        <color theme="1"/>
      </bottom>
      <diagonal/>
    </border>
    <border>
      <left style="thin">
        <color indexed="64"/>
      </left>
      <right/>
      <top style="thin">
        <color theme="1"/>
      </top>
      <bottom style="medium">
        <color theme="1"/>
      </bottom>
      <diagonal/>
    </border>
    <border>
      <left style="thin">
        <color indexed="64"/>
      </left>
      <right/>
      <top style="thin">
        <color theme="1"/>
      </top>
      <bottom/>
      <diagonal/>
    </border>
    <border>
      <left style="thin">
        <color theme="1"/>
      </left>
      <right/>
      <top style="medium">
        <color theme="1"/>
      </top>
      <bottom style="thin">
        <color indexed="64"/>
      </bottom>
      <diagonal/>
    </border>
    <border>
      <left style="thin">
        <color theme="1"/>
      </left>
      <right/>
      <top style="thin">
        <color indexed="64"/>
      </top>
      <bottom style="double">
        <color indexed="64"/>
      </bottom>
      <diagonal/>
    </border>
    <border>
      <left style="thin">
        <color theme="1"/>
      </left>
      <right/>
      <top style="thin">
        <color indexed="64"/>
      </top>
      <bottom style="medium">
        <color theme="1"/>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thin">
        <color indexed="64"/>
      </top>
      <bottom style="double">
        <color theme="1"/>
      </bottom>
      <diagonal/>
    </border>
    <border>
      <left style="thin">
        <color indexed="64"/>
      </left>
      <right/>
      <top style="double">
        <color theme="1"/>
      </top>
      <bottom style="thin">
        <color theme="1"/>
      </bottom>
      <diagonal/>
    </border>
    <border>
      <left style="thin">
        <color indexed="64"/>
      </left>
      <right/>
      <top style="thin">
        <color theme="1"/>
      </top>
      <bottom style="double">
        <color theme="1"/>
      </bottom>
      <diagonal/>
    </border>
    <border>
      <left style="thin">
        <color indexed="64"/>
      </left>
      <right/>
      <top style="double">
        <color auto="1"/>
      </top>
      <bottom style="thin">
        <color theme="1"/>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theme="1"/>
      </right>
      <top/>
      <bottom style="thin">
        <color theme="1"/>
      </bottom>
      <diagonal/>
    </border>
    <border>
      <left/>
      <right style="medium">
        <color theme="1"/>
      </right>
      <top style="thin">
        <color theme="1"/>
      </top>
      <bottom style="thin">
        <color theme="1"/>
      </bottom>
      <diagonal/>
    </border>
    <border>
      <left/>
      <right style="medium">
        <color indexed="64"/>
      </right>
      <top style="thin">
        <color indexed="64"/>
      </top>
      <bottom style="thin">
        <color indexed="64"/>
      </bottom>
      <diagonal/>
    </border>
    <border>
      <left/>
      <right style="medium">
        <color theme="1"/>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medium">
        <color theme="1"/>
      </bottom>
      <diagonal/>
    </border>
    <border>
      <left/>
      <right style="medium">
        <color indexed="64"/>
      </right>
      <top style="double">
        <color indexed="64"/>
      </top>
      <bottom/>
      <diagonal/>
    </border>
    <border>
      <left style="thin">
        <color indexed="64"/>
      </left>
      <right style="thin">
        <color indexed="64"/>
      </right>
      <top style="double">
        <color indexed="64"/>
      </top>
      <bottom style="thin">
        <color theme="1"/>
      </bottom>
      <diagonal/>
    </border>
    <border>
      <left/>
      <right style="medium">
        <color indexed="64"/>
      </right>
      <top style="thin">
        <color theme="1"/>
      </top>
      <bottom style="thin">
        <color theme="1"/>
      </bottom>
      <diagonal/>
    </border>
    <border>
      <left style="thin">
        <color indexed="64"/>
      </left>
      <right style="thin">
        <color indexed="64"/>
      </right>
      <top style="thin">
        <color theme="1"/>
      </top>
      <bottom/>
      <diagonal/>
    </border>
    <border>
      <left style="thin">
        <color indexed="64"/>
      </left>
      <right style="thin">
        <color indexed="64"/>
      </right>
      <top style="double">
        <color theme="1"/>
      </top>
      <bottom style="thin">
        <color theme="1"/>
      </bottom>
      <diagonal/>
    </border>
    <border>
      <left style="thin">
        <color indexed="64"/>
      </left>
      <right style="thin">
        <color indexed="64"/>
      </right>
      <top style="thin">
        <color theme="1"/>
      </top>
      <bottom style="double">
        <color theme="1"/>
      </bottom>
      <diagonal/>
    </border>
    <border>
      <left/>
      <right style="medium">
        <color indexed="64"/>
      </right>
      <top style="double">
        <color indexed="64"/>
      </top>
      <bottom style="medium">
        <color indexed="64"/>
      </bottom>
      <diagonal/>
    </border>
    <border>
      <left/>
      <right style="thin">
        <color indexed="64"/>
      </right>
      <top style="thin">
        <color theme="1"/>
      </top>
      <bottom style="thin">
        <color theme="1"/>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medium">
        <color theme="1"/>
      </right>
      <top style="thin">
        <color theme="1"/>
      </top>
      <bottom style="thin">
        <color theme="1"/>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double">
        <color theme="1"/>
      </top>
      <bottom style="thin">
        <color theme="1"/>
      </bottom>
      <diagonal/>
    </border>
    <border>
      <left style="thin">
        <color indexed="64"/>
      </left>
      <right style="medium">
        <color theme="1"/>
      </right>
      <top style="thin">
        <color theme="1"/>
      </top>
      <bottom style="thin">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diagonalUp="1">
      <left style="thin">
        <color indexed="64"/>
      </left>
      <right style="medium">
        <color theme="1"/>
      </right>
      <top style="thin">
        <color indexed="64"/>
      </top>
      <bottom style="double">
        <color indexed="64"/>
      </bottom>
      <diagonal style="thin">
        <color indexed="64"/>
      </diagonal>
    </border>
    <border>
      <left/>
      <right/>
      <top style="thin">
        <color rgb="FFFF0000"/>
      </top>
      <bottom style="thin">
        <color indexed="64"/>
      </bottom>
      <diagonal/>
    </border>
    <border>
      <left/>
      <right style="medium">
        <color theme="1"/>
      </right>
      <top style="thin">
        <color theme="1"/>
      </top>
      <bottom style="medium">
        <color theme="1"/>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diagonal/>
    </border>
    <border>
      <left/>
      <right style="medium">
        <color indexed="64"/>
      </right>
      <top style="thin">
        <color indexed="64"/>
      </top>
      <bottom style="thin">
        <color theme="1"/>
      </bottom>
      <diagonal/>
    </border>
    <border>
      <left style="thin">
        <color indexed="64"/>
      </left>
      <right/>
      <top style="thin">
        <color theme="1"/>
      </top>
      <bottom style="thin">
        <color indexed="64"/>
      </bottom>
      <diagonal/>
    </border>
    <border>
      <left/>
      <right style="medium">
        <color indexed="64"/>
      </right>
      <top style="thin">
        <color theme="1"/>
      </top>
      <bottom style="thin">
        <color indexed="64"/>
      </bottom>
      <diagonal/>
    </border>
    <border>
      <left/>
      <right style="medium">
        <color indexed="64"/>
      </right>
      <top style="thin">
        <color indexed="64"/>
      </top>
      <bottom style="medium">
        <color indexed="64"/>
      </bottom>
      <diagonal/>
    </border>
    <border>
      <left style="thin">
        <color indexed="64"/>
      </left>
      <right style="medium">
        <color theme="1"/>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medium">
        <color theme="1"/>
      </right>
      <top style="thin">
        <color indexed="64"/>
      </top>
      <bottom style="double">
        <color theme="1"/>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theme="1"/>
      </right>
      <top style="thin">
        <color indexed="64"/>
      </top>
      <bottom/>
      <diagonal style="thin">
        <color indexed="64"/>
      </diagonal>
    </border>
    <border diagonalUp="1">
      <left style="thin">
        <color indexed="64"/>
      </left>
      <right style="thin">
        <color indexed="64"/>
      </right>
      <top style="thin">
        <color indexed="64"/>
      </top>
      <bottom style="double">
        <color theme="1"/>
      </bottom>
      <diagonal style="thin">
        <color indexed="64"/>
      </diagonal>
    </border>
    <border diagonalUp="1">
      <left/>
      <right style="medium">
        <color theme="1"/>
      </right>
      <top style="thin">
        <color indexed="64"/>
      </top>
      <bottom style="double">
        <color indexed="64"/>
      </bottom>
      <diagonal style="thin">
        <color indexed="64"/>
      </diagonal>
    </border>
    <border>
      <left style="thin">
        <color indexed="64"/>
      </left>
      <right style="medium">
        <color theme="1"/>
      </right>
      <top style="double">
        <color indexed="64"/>
      </top>
      <bottom style="thin">
        <color theme="1"/>
      </bottom>
      <diagonal/>
    </border>
    <border diagonalUp="1">
      <left style="thin">
        <color indexed="64"/>
      </left>
      <right style="medium">
        <color theme="1"/>
      </right>
      <top/>
      <bottom style="double">
        <color theme="1"/>
      </bottom>
      <diagonal style="thin">
        <color indexed="64"/>
      </diagonal>
    </border>
    <border>
      <left style="thin">
        <color indexed="64"/>
      </left>
      <right style="medium">
        <color theme="1"/>
      </right>
      <top style="thin">
        <color theme="1"/>
      </top>
      <bottom/>
      <diagonal/>
    </border>
    <border diagonalUp="1">
      <left style="thin">
        <color indexed="64"/>
      </left>
      <right style="medium">
        <color theme="1"/>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left/>
      <right style="medium">
        <color rgb="FFFF0000"/>
      </right>
      <top style="thin">
        <color indexed="64"/>
      </top>
      <bottom style="thin">
        <color indexed="64"/>
      </bottom>
      <diagonal/>
    </border>
    <border>
      <left/>
      <right style="medium">
        <color rgb="FFFF0000"/>
      </right>
      <top style="thin">
        <color indexed="64"/>
      </top>
      <bottom style="medium">
        <color rgb="FFFF0000"/>
      </bottom>
      <diagonal/>
    </border>
    <border>
      <left style="thin">
        <color indexed="64"/>
      </left>
      <right style="medium">
        <color indexed="64"/>
      </right>
      <top style="thin">
        <color indexed="64"/>
      </top>
      <bottom/>
      <diagonal/>
    </border>
  </borders>
  <cellStyleXfs count="11">
    <xf numFmtId="0" fontId="0" fillId="0" borderId="0">
      <alignment vertical="center"/>
    </xf>
    <xf numFmtId="0" fontId="8" fillId="0" borderId="0"/>
    <xf numFmtId="38" fontId="11" fillId="0" borderId="0" applyFont="0" applyFill="0" applyBorder="0" applyAlignment="0" applyProtection="0">
      <alignment vertical="center"/>
    </xf>
    <xf numFmtId="0" fontId="19" fillId="0" borderId="0">
      <alignment vertical="center"/>
    </xf>
    <xf numFmtId="0" fontId="28" fillId="0" borderId="0" applyNumberFormat="0" applyFill="0" applyBorder="0" applyAlignment="0" applyProtection="0">
      <alignment vertical="center"/>
    </xf>
    <xf numFmtId="38" fontId="19" fillId="0" borderId="0" applyFont="0" applyFill="0" applyBorder="0" applyAlignment="0" applyProtection="0"/>
    <xf numFmtId="176" fontId="19" fillId="0" borderId="0" applyFont="0" applyFill="0" applyBorder="0" applyAlignment="0" applyProtection="0"/>
    <xf numFmtId="0" fontId="19" fillId="0" borderId="0"/>
    <xf numFmtId="0" fontId="54" fillId="0" borderId="0">
      <alignment vertical="center"/>
    </xf>
    <xf numFmtId="0" fontId="19" fillId="0" borderId="0">
      <alignment vertical="center"/>
    </xf>
    <xf numFmtId="38" fontId="19" fillId="0" borderId="0" applyFont="0" applyFill="0" applyBorder="0" applyAlignment="0" applyProtection="0">
      <alignment vertical="center"/>
    </xf>
  </cellStyleXfs>
  <cellXfs count="1029">
    <xf numFmtId="0" fontId="0" fillId="0" borderId="0" xfId="0">
      <alignment vertical="center"/>
    </xf>
    <xf numFmtId="0" fontId="7" fillId="0" borderId="0" xfId="0" applyFont="1">
      <alignment vertical="center"/>
    </xf>
    <xf numFmtId="0" fontId="0" fillId="0" borderId="1" xfId="0" applyBorder="1">
      <alignment vertical="center"/>
    </xf>
    <xf numFmtId="0" fontId="0" fillId="0" borderId="11" xfId="0" applyBorder="1">
      <alignment vertical="center"/>
    </xf>
    <xf numFmtId="0" fontId="0" fillId="0" borderId="0" xfId="0" applyAlignment="1">
      <alignment horizontal="right" vertical="center"/>
    </xf>
    <xf numFmtId="0" fontId="10" fillId="0" borderId="0" xfId="0" applyFont="1">
      <alignment vertical="center"/>
    </xf>
    <xf numFmtId="0" fontId="13" fillId="0" borderId="0" xfId="0" applyFont="1" applyFill="1" applyBorder="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7" fillId="0" borderId="0" xfId="0" applyFont="1" applyFill="1" applyBorder="1" applyAlignment="1">
      <alignment vertical="center"/>
    </xf>
    <xf numFmtId="0" fontId="17" fillId="0" borderId="0" xfId="0" applyFont="1" applyFill="1" applyAlignment="1">
      <alignment vertical="center"/>
    </xf>
    <xf numFmtId="0" fontId="18" fillId="0" borderId="0" xfId="0" applyFont="1" applyFill="1" applyAlignment="1">
      <alignment vertical="center"/>
    </xf>
    <xf numFmtId="0" fontId="20" fillId="2" borderId="0" xfId="0" applyFont="1" applyFill="1">
      <alignment vertical="center"/>
    </xf>
    <xf numFmtId="0" fontId="21" fillId="2" borderId="0" xfId="0" applyFont="1" applyFill="1">
      <alignment vertical="center"/>
    </xf>
    <xf numFmtId="0" fontId="7" fillId="3" borderId="0" xfId="0" applyFont="1" applyFill="1">
      <alignment vertical="center"/>
    </xf>
    <xf numFmtId="0" fontId="0" fillId="3" borderId="0" xfId="0" applyFill="1">
      <alignment vertical="center"/>
    </xf>
    <xf numFmtId="0" fontId="13" fillId="0" borderId="0" xfId="2" applyNumberFormat="1" applyFont="1" applyFill="1" applyBorder="1" applyAlignment="1">
      <alignment vertical="center" wrapText="1"/>
    </xf>
    <xf numFmtId="38" fontId="13" fillId="0" borderId="0" xfId="2" applyFont="1" applyFill="1" applyAlignment="1">
      <alignment vertical="center"/>
    </xf>
    <xf numFmtId="0" fontId="0" fillId="0" borderId="0" xfId="0" applyAlignment="1">
      <alignment vertical="center"/>
    </xf>
    <xf numFmtId="38" fontId="22" fillId="0" borderId="0" xfId="2" applyFont="1" applyFill="1" applyAlignment="1">
      <alignment vertical="center"/>
    </xf>
    <xf numFmtId="0" fontId="23" fillId="0" borderId="0" xfId="0" applyFont="1">
      <alignment vertical="center"/>
    </xf>
    <xf numFmtId="0" fontId="0" fillId="0" borderId="0" xfId="0" applyBorder="1">
      <alignment vertical="center"/>
    </xf>
    <xf numFmtId="0" fontId="23" fillId="0" borderId="0" xfId="0" applyFont="1" applyFill="1" applyBorder="1">
      <alignment vertical="center"/>
    </xf>
    <xf numFmtId="0" fontId="24" fillId="0" borderId="0" xfId="0" applyFont="1" applyFill="1" applyBorder="1">
      <alignment vertical="center"/>
    </xf>
    <xf numFmtId="0" fontId="23" fillId="0" borderId="0" xfId="0" applyFont="1" applyAlignment="1">
      <alignment vertical="center"/>
    </xf>
    <xf numFmtId="0" fontId="25" fillId="0" borderId="1" xfId="3" applyFont="1" applyFill="1" applyBorder="1" applyAlignment="1">
      <alignment vertical="center" shrinkToFit="1"/>
    </xf>
    <xf numFmtId="0" fontId="25" fillId="0" borderId="12" xfId="3" applyFont="1" applyFill="1" applyBorder="1" applyAlignment="1">
      <alignment vertical="center" shrinkToFit="1"/>
    </xf>
    <xf numFmtId="0" fontId="26" fillId="0" borderId="0" xfId="0" applyFont="1">
      <alignment vertical="center"/>
    </xf>
    <xf numFmtId="0" fontId="0" fillId="0" borderId="20" xfId="0" applyBorder="1">
      <alignment vertical="center"/>
    </xf>
    <xf numFmtId="0" fontId="27" fillId="0" borderId="20" xfId="0" applyFont="1" applyBorder="1">
      <alignment vertical="center"/>
    </xf>
    <xf numFmtId="0" fontId="15" fillId="0" borderId="1"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13" xfId="0" applyFont="1" applyFill="1" applyBorder="1" applyAlignment="1">
      <alignment vertical="center" wrapText="1"/>
    </xf>
    <xf numFmtId="0" fontId="0" fillId="4" borderId="1" xfId="0" applyFill="1" applyBorder="1" applyAlignment="1">
      <alignment horizontal="center" vertical="center"/>
    </xf>
    <xf numFmtId="0" fontId="31" fillId="0" borderId="1" xfId="0" applyFont="1" applyBorder="1" applyAlignment="1">
      <alignment vertical="center" wrapText="1"/>
    </xf>
    <xf numFmtId="0" fontId="29" fillId="0" borderId="0" xfId="0" applyFont="1">
      <alignment vertical="center"/>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1" xfId="0" applyFont="1" applyFill="1" applyBorder="1" applyAlignment="1">
      <alignment vertical="center" wrapText="1"/>
    </xf>
    <xf numFmtId="0" fontId="29" fillId="3" borderId="0" xfId="0" applyFont="1" applyFill="1">
      <alignment vertical="center"/>
    </xf>
    <xf numFmtId="0" fontId="31" fillId="0" borderId="19" xfId="0" applyFont="1" applyBorder="1" applyAlignment="1">
      <alignment vertical="center" wrapText="1"/>
    </xf>
    <xf numFmtId="0" fontId="13" fillId="0" borderId="1" xfId="2" applyNumberFormat="1" applyFont="1" applyFill="1" applyBorder="1" applyAlignment="1">
      <alignment vertical="center" wrapText="1"/>
    </xf>
    <xf numFmtId="49" fontId="9" fillId="0" borderId="0" xfId="1" applyNumberFormat="1" applyFont="1" applyFill="1" applyBorder="1" applyAlignment="1">
      <alignment horizontal="center" vertical="center" wrapText="1"/>
    </xf>
    <xf numFmtId="0" fontId="7" fillId="4" borderId="0" xfId="0" applyFont="1" applyFill="1">
      <alignment vertical="center"/>
    </xf>
    <xf numFmtId="0" fontId="0" fillId="0" borderId="0" xfId="0" applyFill="1" applyBorder="1" applyAlignment="1">
      <alignment horizontal="right" vertical="center"/>
    </xf>
    <xf numFmtId="0" fontId="31" fillId="0" borderId="37" xfId="0" applyFont="1" applyFill="1" applyBorder="1" applyAlignment="1">
      <alignment vertical="center" wrapText="1"/>
    </xf>
    <xf numFmtId="0" fontId="31" fillId="0" borderId="38" xfId="0" applyFont="1" applyFill="1" applyBorder="1" applyAlignment="1">
      <alignment vertical="center" wrapText="1"/>
    </xf>
    <xf numFmtId="0" fontId="29" fillId="4" borderId="19" xfId="0" applyFont="1" applyFill="1" applyBorder="1" applyAlignment="1">
      <alignment horizontal="center" vertical="center" wrapText="1"/>
    </xf>
    <xf numFmtId="0" fontId="9" fillId="4" borderId="19" xfId="1" applyFont="1" applyFill="1" applyBorder="1" applyAlignment="1">
      <alignment horizontal="center" vertical="center" wrapText="1"/>
    </xf>
    <xf numFmtId="0" fontId="0" fillId="0" borderId="28" xfId="0" applyBorder="1">
      <alignment vertical="center"/>
    </xf>
    <xf numFmtId="0" fontId="0" fillId="0" borderId="29" xfId="0" applyBorder="1">
      <alignment vertical="center"/>
    </xf>
    <xf numFmtId="0" fontId="0" fillId="0" borderId="42" xfId="0" applyBorder="1">
      <alignment vertical="center"/>
    </xf>
    <xf numFmtId="0" fontId="0" fillId="0" borderId="43" xfId="0" applyBorder="1">
      <alignment vertical="center"/>
    </xf>
    <xf numFmtId="0" fontId="0" fillId="0" borderId="35" xfId="0" applyBorder="1">
      <alignment vertical="center"/>
    </xf>
    <xf numFmtId="0" fontId="0" fillId="0" borderId="44" xfId="0" applyBorder="1">
      <alignment vertical="center"/>
    </xf>
    <xf numFmtId="0" fontId="11" fillId="0" borderId="28" xfId="0" applyFont="1" applyBorder="1">
      <alignment vertical="center"/>
    </xf>
    <xf numFmtId="0" fontId="25" fillId="0" borderId="45" xfId="3" applyFont="1" applyFill="1" applyBorder="1" applyAlignment="1">
      <alignment vertical="center" shrinkToFit="1"/>
    </xf>
    <xf numFmtId="0" fontId="11" fillId="0" borderId="39" xfId="0" applyFont="1" applyBorder="1">
      <alignment vertical="center"/>
    </xf>
    <xf numFmtId="0" fontId="25" fillId="0" borderId="46" xfId="3" applyFont="1" applyFill="1" applyBorder="1" applyAlignment="1">
      <alignment vertical="center" shrinkToFit="1"/>
    </xf>
    <xf numFmtId="0" fontId="25" fillId="0" borderId="35" xfId="3" applyFont="1" applyFill="1" applyBorder="1" applyAlignment="1">
      <alignment vertical="center" shrinkToFit="1"/>
    </xf>
    <xf numFmtId="0" fontId="31" fillId="0" borderId="35" xfId="0" applyFont="1" applyBorder="1" applyAlignment="1">
      <alignment vertical="center" wrapText="1"/>
    </xf>
    <xf numFmtId="0" fontId="25" fillId="0" borderId="28" xfId="3" applyFont="1" applyFill="1" applyBorder="1" applyAlignment="1">
      <alignment vertical="center" shrinkToFit="1"/>
    </xf>
    <xf numFmtId="0" fontId="23" fillId="0" borderId="15" xfId="0" applyFont="1" applyFill="1" applyBorder="1">
      <alignment vertical="center"/>
    </xf>
    <xf numFmtId="0" fontId="0" fillId="0" borderId="39" xfId="0" applyBorder="1">
      <alignment vertical="center"/>
    </xf>
    <xf numFmtId="0" fontId="0" fillId="4" borderId="19" xfId="0" applyFill="1" applyBorder="1" applyAlignment="1">
      <alignment horizontal="center" vertical="center" wrapText="1"/>
    </xf>
    <xf numFmtId="0" fontId="0" fillId="0" borderId="47" xfId="0" applyBorder="1">
      <alignment vertical="center"/>
    </xf>
    <xf numFmtId="0" fontId="0" fillId="0" borderId="48" xfId="0" applyBorder="1">
      <alignment vertical="center"/>
    </xf>
    <xf numFmtId="0" fontId="0" fillId="2" borderId="0" xfId="0" applyFill="1">
      <alignment vertical="center"/>
    </xf>
    <xf numFmtId="0" fontId="34" fillId="2" borderId="0" xfId="0" applyFont="1" applyFill="1">
      <alignment vertical="center"/>
    </xf>
    <xf numFmtId="0" fontId="35" fillId="0" borderId="20" xfId="0" applyFont="1" applyBorder="1">
      <alignment vertical="center"/>
    </xf>
    <xf numFmtId="0" fontId="35" fillId="0" borderId="20" xfId="0" applyFont="1" applyBorder="1" applyAlignment="1">
      <alignment horizontal="right" vertical="center"/>
    </xf>
    <xf numFmtId="0" fontId="33" fillId="0" borderId="4" xfId="0" applyFont="1" applyFill="1" applyBorder="1" applyAlignment="1">
      <alignment vertical="center" wrapText="1"/>
    </xf>
    <xf numFmtId="0" fontId="16" fillId="0" borderId="7" xfId="0" applyFont="1" applyBorder="1" applyAlignment="1">
      <alignment vertical="center"/>
    </xf>
    <xf numFmtId="0" fontId="38" fillId="0" borderId="1" xfId="0" applyFont="1" applyBorder="1" applyAlignment="1">
      <alignment vertical="center" wrapText="1"/>
    </xf>
    <xf numFmtId="0" fontId="0" fillId="0" borderId="10" xfId="0" applyBorder="1" applyAlignment="1">
      <alignment vertical="center"/>
    </xf>
    <xf numFmtId="0" fontId="0" fillId="0" borderId="0" xfId="0" applyBorder="1" applyAlignment="1">
      <alignment vertical="center"/>
    </xf>
    <xf numFmtId="0" fontId="8" fillId="0" borderId="10" xfId="1" applyFont="1" applyFill="1" applyBorder="1" applyAlignment="1">
      <alignment vertical="center" wrapText="1"/>
    </xf>
    <xf numFmtId="0" fontId="8" fillId="0" borderId="15" xfId="1" applyFont="1" applyFill="1" applyBorder="1" applyAlignment="1">
      <alignment horizontal="left" vertical="center" wrapText="1"/>
    </xf>
    <xf numFmtId="0" fontId="8" fillId="0" borderId="1" xfId="1" applyFont="1" applyFill="1" applyBorder="1" applyAlignment="1">
      <alignment horizontal="left" vertical="center" wrapText="1"/>
    </xf>
    <xf numFmtId="0" fontId="0" fillId="0" borderId="11" xfId="0" applyBorder="1" applyAlignment="1">
      <alignment vertical="center"/>
    </xf>
    <xf numFmtId="0" fontId="8" fillId="0" borderId="6" xfId="1" applyFont="1" applyFill="1" applyBorder="1" applyAlignment="1">
      <alignment horizontal="left" vertical="center" wrapText="1"/>
    </xf>
    <xf numFmtId="0" fontId="7" fillId="0" borderId="0" xfId="0" applyFont="1" applyBorder="1" applyAlignment="1">
      <alignment vertical="center"/>
    </xf>
    <xf numFmtId="0" fontId="29" fillId="0" borderId="2" xfId="0" applyFont="1" applyFill="1" applyBorder="1" applyAlignment="1">
      <alignment vertical="center"/>
    </xf>
    <xf numFmtId="0" fontId="29" fillId="0" borderId="1" xfId="0" applyFont="1" applyFill="1" applyBorder="1" applyAlignment="1">
      <alignment vertical="center"/>
    </xf>
    <xf numFmtId="0" fontId="29" fillId="0" borderId="36" xfId="0" applyFont="1" applyFill="1" applyBorder="1" applyAlignment="1">
      <alignment vertical="center"/>
    </xf>
    <xf numFmtId="0" fontId="0" fillId="0" borderId="2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1" fillId="0" borderId="10" xfId="0" applyFont="1" applyBorder="1" applyAlignment="1">
      <alignment vertical="center"/>
    </xf>
    <xf numFmtId="0" fontId="31" fillId="0" borderId="0" xfId="0" applyFont="1" applyBorder="1" applyAlignment="1">
      <alignment vertical="center"/>
    </xf>
    <xf numFmtId="0" fontId="0" fillId="0" borderId="2" xfId="0" applyBorder="1" applyAlignment="1">
      <alignment vertical="center"/>
    </xf>
    <xf numFmtId="0" fontId="0" fillId="0" borderId="29" xfId="0" applyBorder="1" applyAlignment="1">
      <alignment vertical="center"/>
    </xf>
    <xf numFmtId="0" fontId="0" fillId="0" borderId="42" xfId="0" applyBorder="1" applyAlignment="1">
      <alignment vertical="center"/>
    </xf>
    <xf numFmtId="0" fontId="32" fillId="0" borderId="7" xfId="0" applyFont="1" applyBorder="1" applyAlignment="1">
      <alignment vertical="center"/>
    </xf>
    <xf numFmtId="0" fontId="0" fillId="0" borderId="1" xfId="0" applyBorder="1" applyAlignment="1">
      <alignment vertical="center"/>
    </xf>
    <xf numFmtId="0" fontId="0" fillId="0" borderId="43" xfId="0" applyBorder="1" applyAlignment="1">
      <alignment vertical="center"/>
    </xf>
    <xf numFmtId="0" fontId="0" fillId="0" borderId="35" xfId="0" applyBorder="1" applyAlignment="1">
      <alignment vertical="center"/>
    </xf>
    <xf numFmtId="0" fontId="31" fillId="0" borderId="1"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21" xfId="0" applyFont="1" applyBorder="1" applyAlignment="1">
      <alignment vertical="center"/>
    </xf>
    <xf numFmtId="0" fontId="29" fillId="0" borderId="46" xfId="0" applyFont="1" applyBorder="1" applyAlignment="1">
      <alignment vertical="center"/>
    </xf>
    <xf numFmtId="0" fontId="29" fillId="0" borderId="2" xfId="0" applyFont="1" applyBorder="1" applyAlignment="1">
      <alignment vertical="center"/>
    </xf>
    <xf numFmtId="0" fontId="29" fillId="0" borderId="9" xfId="0" applyFont="1" applyBorder="1" applyAlignment="1">
      <alignment vertical="center"/>
    </xf>
    <xf numFmtId="0" fontId="29" fillId="0" borderId="4" xfId="0" applyFont="1" applyBorder="1" applyAlignment="1">
      <alignment vertical="center"/>
    </xf>
    <xf numFmtId="0" fontId="31" fillId="0" borderId="35" xfId="0" applyFont="1" applyBorder="1" applyAlignment="1">
      <alignment vertical="center"/>
    </xf>
    <xf numFmtId="49" fontId="19" fillId="4" borderId="19" xfId="1" applyNumberFormat="1" applyFont="1" applyFill="1" applyBorder="1" applyAlignment="1">
      <alignment horizontal="center" vertical="center" wrapText="1"/>
    </xf>
    <xf numFmtId="0" fontId="25" fillId="0" borderId="0" xfId="3" applyFont="1" applyFill="1" applyBorder="1" applyAlignment="1">
      <alignment vertical="center" shrinkToFit="1"/>
    </xf>
    <xf numFmtId="0" fontId="29" fillId="0" borderId="0" xfId="0" applyFont="1" applyBorder="1" applyAlignment="1">
      <alignment vertical="center"/>
    </xf>
    <xf numFmtId="0" fontId="31" fillId="0" borderId="0" xfId="0" applyFont="1" applyBorder="1" applyAlignment="1">
      <alignment vertical="center" wrapText="1"/>
    </xf>
    <xf numFmtId="0" fontId="0" fillId="0" borderId="0" xfId="0" applyBorder="1" applyAlignment="1">
      <alignment horizontal="right" vertical="center"/>
    </xf>
    <xf numFmtId="0" fontId="29" fillId="0" borderId="0" xfId="0" applyFont="1" applyBorder="1" applyAlignment="1">
      <alignment horizontal="left" vertical="center"/>
    </xf>
    <xf numFmtId="38" fontId="29" fillId="0" borderId="11" xfId="2" applyFont="1" applyBorder="1" applyAlignment="1">
      <alignment horizontal="right" vertical="center"/>
    </xf>
    <xf numFmtId="38" fontId="29" fillId="0" borderId="1" xfId="2" applyFont="1" applyBorder="1" applyAlignment="1">
      <alignment horizontal="right" vertical="center"/>
    </xf>
    <xf numFmtId="178" fontId="29" fillId="0" borderId="11" xfId="2" applyNumberFormat="1" applyFont="1" applyBorder="1" applyAlignment="1">
      <alignment horizontal="right" vertical="center"/>
    </xf>
    <xf numFmtId="178" fontId="29" fillId="0" borderId="1" xfId="2" applyNumberFormat="1" applyFont="1" applyFill="1" applyBorder="1" applyAlignment="1">
      <alignment horizontal="right" vertical="center"/>
    </xf>
    <xf numFmtId="178" fontId="29" fillId="0" borderId="1" xfId="2" applyNumberFormat="1" applyFont="1" applyBorder="1" applyAlignment="1">
      <alignment horizontal="right" vertical="center"/>
    </xf>
    <xf numFmtId="178" fontId="29" fillId="0" borderId="35" xfId="2" applyNumberFormat="1" applyFont="1" applyBorder="1" applyAlignment="1">
      <alignment horizontal="right" vertical="center"/>
    </xf>
    <xf numFmtId="0" fontId="11" fillId="0" borderId="0" xfId="0" applyFont="1" applyFill="1" applyBorder="1" applyAlignment="1">
      <alignment horizontal="right" vertical="center"/>
    </xf>
    <xf numFmtId="38" fontId="9" fillId="0" borderId="1" xfId="2" applyFont="1" applyFill="1" applyBorder="1" applyAlignment="1">
      <alignment horizontal="right" vertical="center" wrapText="1"/>
    </xf>
    <xf numFmtId="178" fontId="9" fillId="0" borderId="25" xfId="2" applyNumberFormat="1" applyFont="1" applyFill="1" applyBorder="1" applyAlignment="1">
      <alignment vertical="center" wrapText="1"/>
    </xf>
    <xf numFmtId="178" fontId="9" fillId="0" borderId="11" xfId="2" applyNumberFormat="1" applyFont="1" applyFill="1" applyBorder="1" applyAlignment="1">
      <alignment horizontal="right" vertical="center" wrapText="1"/>
    </xf>
    <xf numFmtId="178" fontId="9" fillId="0" borderId="46" xfId="2" applyNumberFormat="1" applyFont="1" applyFill="1" applyBorder="1" applyAlignment="1">
      <alignment horizontal="right" vertical="center" wrapText="1"/>
    </xf>
    <xf numFmtId="38" fontId="9" fillId="0" borderId="12" xfId="2" applyFont="1" applyFill="1" applyBorder="1" applyAlignment="1">
      <alignment horizontal="right" vertical="center" wrapText="1"/>
    </xf>
    <xf numFmtId="38" fontId="9" fillId="0" borderId="16" xfId="2" applyFont="1" applyFill="1" applyBorder="1" applyAlignment="1">
      <alignment horizontal="right" vertical="center" wrapText="1"/>
    </xf>
    <xf numFmtId="38" fontId="9" fillId="0" borderId="35" xfId="2" applyFont="1" applyFill="1" applyBorder="1" applyAlignment="1">
      <alignment horizontal="right" vertical="center" wrapText="1"/>
    </xf>
    <xf numFmtId="179" fontId="9" fillId="0" borderId="1" xfId="2" applyNumberFormat="1" applyFont="1" applyFill="1" applyBorder="1" applyAlignment="1">
      <alignment horizontal="right" vertical="center" wrapText="1"/>
    </xf>
    <xf numFmtId="179" fontId="9" fillId="0" borderId="12" xfId="2" applyNumberFormat="1" applyFont="1" applyFill="1" applyBorder="1" applyAlignment="1">
      <alignment horizontal="right" vertical="center" wrapText="1"/>
    </xf>
    <xf numFmtId="179" fontId="9" fillId="0" borderId="16" xfId="2" applyNumberFormat="1" applyFont="1" applyFill="1" applyBorder="1" applyAlignment="1">
      <alignment horizontal="right" vertical="center" wrapText="1"/>
    </xf>
    <xf numFmtId="179" fontId="9" fillId="0" borderId="35" xfId="2" applyNumberFormat="1" applyFont="1" applyFill="1" applyBorder="1" applyAlignment="1">
      <alignment horizontal="right" vertical="center" wrapText="1"/>
    </xf>
    <xf numFmtId="178" fontId="29" fillId="0" borderId="7" xfId="2" applyNumberFormat="1" applyFont="1" applyBorder="1" applyAlignment="1">
      <alignment horizontal="right" vertical="center"/>
    </xf>
    <xf numFmtId="0" fontId="0" fillId="0" borderId="9" xfId="0" applyBorder="1">
      <alignment vertical="center"/>
    </xf>
    <xf numFmtId="0" fontId="0" fillId="0" borderId="8" xfId="0" applyBorder="1">
      <alignment vertical="center"/>
    </xf>
    <xf numFmtId="0" fontId="32" fillId="0" borderId="7" xfId="0" applyFont="1" applyBorder="1">
      <alignment vertical="center"/>
    </xf>
    <xf numFmtId="0" fontId="0" fillId="0" borderId="7" xfId="0" applyBorder="1">
      <alignment vertical="center"/>
    </xf>
    <xf numFmtId="0" fontId="44" fillId="3" borderId="0" xfId="0" applyFont="1" applyFill="1">
      <alignment vertical="center"/>
    </xf>
    <xf numFmtId="0" fontId="46" fillId="0" borderId="0" xfId="0" applyFont="1" applyBorder="1">
      <alignment vertical="center"/>
    </xf>
    <xf numFmtId="0" fontId="46" fillId="0" borderId="0" xfId="0" applyFont="1" applyAlignment="1">
      <alignment vertical="center"/>
    </xf>
    <xf numFmtId="38" fontId="41" fillId="0" borderId="0" xfId="2" applyFont="1" applyFill="1" applyAlignment="1">
      <alignment vertical="center"/>
    </xf>
    <xf numFmtId="0" fontId="9" fillId="0" borderId="0" xfId="0" applyFont="1" applyAlignment="1">
      <alignment horizontal="right" vertical="center"/>
    </xf>
    <xf numFmtId="0" fontId="29" fillId="0" borderId="28" xfId="0" applyFont="1" applyBorder="1">
      <alignment vertical="center"/>
    </xf>
    <xf numFmtId="178" fontId="9" fillId="0" borderId="4" xfId="2" applyNumberFormat="1" applyFont="1" applyFill="1" applyBorder="1" applyAlignment="1">
      <alignment horizontal="right" vertical="center" wrapText="1"/>
    </xf>
    <xf numFmtId="178" fontId="9" fillId="0" borderId="53" xfId="2" applyNumberFormat="1" applyFont="1" applyFill="1" applyBorder="1" applyAlignment="1">
      <alignment horizontal="right" vertical="center" wrapText="1"/>
    </xf>
    <xf numFmtId="178" fontId="9" fillId="0" borderId="52" xfId="2" applyNumberFormat="1" applyFont="1" applyFill="1" applyBorder="1" applyAlignment="1">
      <alignment vertical="center" wrapText="1"/>
    </xf>
    <xf numFmtId="178" fontId="29" fillId="0" borderId="4" xfId="2" applyNumberFormat="1" applyFont="1" applyBorder="1" applyAlignment="1">
      <alignment horizontal="right" vertical="center"/>
    </xf>
    <xf numFmtId="178" fontId="29" fillId="0" borderId="34" xfId="2" applyNumberFormat="1" applyFont="1" applyBorder="1" applyAlignment="1">
      <alignment horizontal="right" vertical="center"/>
    </xf>
    <xf numFmtId="0" fontId="0" fillId="4" borderId="54" xfId="0" applyFill="1" applyBorder="1" applyAlignment="1">
      <alignment horizontal="center" vertical="center"/>
    </xf>
    <xf numFmtId="178" fontId="9" fillId="0" borderId="43" xfId="2" applyNumberFormat="1" applyFont="1" applyFill="1" applyBorder="1" applyAlignment="1">
      <alignment horizontal="right" vertical="center" wrapText="1"/>
    </xf>
    <xf numFmtId="178" fontId="9" fillId="0" borderId="35" xfId="2" applyNumberFormat="1" applyFont="1" applyFill="1" applyBorder="1" applyAlignment="1">
      <alignment horizontal="right" vertical="center" wrapText="1"/>
    </xf>
    <xf numFmtId="38" fontId="9" fillId="0" borderId="7" xfId="2" applyFont="1" applyFill="1" applyBorder="1" applyAlignment="1">
      <alignment horizontal="right" vertical="center" wrapText="1"/>
    </xf>
    <xf numFmtId="38" fontId="9" fillId="0" borderId="2" xfId="2" applyFont="1" applyFill="1" applyBorder="1" applyAlignment="1">
      <alignment horizontal="right" vertical="center" wrapText="1"/>
    </xf>
    <xf numFmtId="38" fontId="9" fillId="0" borderId="55" xfId="2" applyFont="1" applyFill="1" applyBorder="1" applyAlignment="1">
      <alignment horizontal="right" vertical="center" wrapText="1"/>
    </xf>
    <xf numFmtId="38" fontId="9" fillId="0" borderId="34" xfId="2" applyFont="1" applyFill="1" applyBorder="1" applyAlignment="1">
      <alignment horizontal="right" vertical="center" wrapText="1"/>
    </xf>
    <xf numFmtId="179" fontId="9" fillId="0" borderId="7" xfId="2" applyNumberFormat="1" applyFont="1" applyFill="1" applyBorder="1" applyAlignment="1">
      <alignment horizontal="right" vertical="center" wrapText="1"/>
    </xf>
    <xf numFmtId="179" fontId="9" fillId="0" borderId="49" xfId="2" applyNumberFormat="1" applyFont="1" applyFill="1" applyBorder="1" applyAlignment="1">
      <alignment horizontal="right" vertical="center" wrapText="1"/>
    </xf>
    <xf numFmtId="179" fontId="9" fillId="0" borderId="55" xfId="2" applyNumberFormat="1" applyFont="1" applyFill="1" applyBorder="1" applyAlignment="1">
      <alignment horizontal="right" vertical="center" wrapText="1"/>
    </xf>
    <xf numFmtId="179" fontId="9" fillId="0" borderId="34" xfId="2" applyNumberFormat="1" applyFont="1" applyFill="1" applyBorder="1" applyAlignment="1">
      <alignment horizontal="right" vertical="center" wrapText="1"/>
    </xf>
    <xf numFmtId="0" fontId="0" fillId="4" borderId="7" xfId="0" applyFill="1" applyBorder="1" applyAlignment="1">
      <alignment horizontal="center" vertical="center"/>
    </xf>
    <xf numFmtId="49" fontId="19" fillId="4" borderId="49" xfId="1" applyNumberFormat="1" applyFont="1" applyFill="1" applyBorder="1" applyAlignment="1">
      <alignment horizontal="center" vertical="center" wrapText="1"/>
    </xf>
    <xf numFmtId="178" fontId="9" fillId="0" borderId="34" xfId="2" applyNumberFormat="1" applyFont="1" applyFill="1" applyBorder="1" applyAlignment="1">
      <alignment horizontal="right" vertical="center" wrapText="1"/>
    </xf>
    <xf numFmtId="0" fontId="0" fillId="4" borderId="49" xfId="0" applyFill="1" applyBorder="1" applyAlignment="1">
      <alignment horizontal="center" vertical="center" wrapText="1"/>
    </xf>
    <xf numFmtId="0" fontId="31" fillId="0" borderId="1" xfId="0" applyFont="1" applyFill="1" applyBorder="1" applyAlignment="1">
      <alignment vertical="center" wrapText="1"/>
    </xf>
    <xf numFmtId="178" fontId="29" fillId="0" borderId="2" xfId="2" applyNumberFormat="1" applyFont="1" applyBorder="1" applyAlignment="1">
      <alignment horizontal="right" vertical="center"/>
    </xf>
    <xf numFmtId="0" fontId="0" fillId="0" borderId="0" xfId="0" applyFill="1">
      <alignment vertical="center"/>
    </xf>
    <xf numFmtId="0" fontId="0" fillId="4" borderId="25" xfId="0" applyFill="1" applyBorder="1" applyAlignment="1">
      <alignment horizontal="center" vertical="center"/>
    </xf>
    <xf numFmtId="0" fontId="0" fillId="4" borderId="52" xfId="0" applyFill="1" applyBorder="1" applyAlignment="1">
      <alignment horizontal="center" vertical="center"/>
    </xf>
    <xf numFmtId="49" fontId="9" fillId="4" borderId="19" xfId="1" applyNumberFormat="1" applyFont="1" applyFill="1" applyBorder="1" applyAlignment="1">
      <alignment horizontal="center" vertical="center" wrapText="1"/>
    </xf>
    <xf numFmtId="49" fontId="9" fillId="4" borderId="49" xfId="1" applyNumberFormat="1" applyFont="1" applyFill="1" applyBorder="1" applyAlignment="1">
      <alignment horizontal="center" vertical="center" wrapText="1"/>
    </xf>
    <xf numFmtId="38" fontId="29" fillId="0" borderId="7" xfId="2" applyFont="1" applyBorder="1" applyAlignment="1">
      <alignment horizontal="right" vertical="center"/>
    </xf>
    <xf numFmtId="0" fontId="31" fillId="0" borderId="0" xfId="0" applyFont="1" applyBorder="1">
      <alignment vertical="center"/>
    </xf>
    <xf numFmtId="3" fontId="29" fillId="0" borderId="1" xfId="0" applyNumberFormat="1" applyFont="1" applyBorder="1">
      <alignment vertical="center"/>
    </xf>
    <xf numFmtId="3" fontId="9" fillId="0" borderId="1" xfId="2" applyNumberFormat="1" applyFont="1" applyFill="1" applyBorder="1" applyAlignment="1">
      <alignment vertical="center" wrapText="1"/>
    </xf>
    <xf numFmtId="49" fontId="19" fillId="4" borderId="57" xfId="1" applyNumberFormat="1" applyFont="1" applyFill="1" applyBorder="1" applyAlignment="1">
      <alignment horizontal="center" vertical="center" wrapText="1"/>
    </xf>
    <xf numFmtId="38" fontId="9" fillId="0" borderId="43" xfId="2" applyFont="1" applyFill="1" applyBorder="1" applyAlignment="1">
      <alignment horizontal="right" vertical="center" wrapText="1"/>
    </xf>
    <xf numFmtId="0" fontId="0" fillId="4" borderId="57" xfId="0" applyFill="1" applyBorder="1" applyAlignment="1">
      <alignment horizontal="center" vertical="center" wrapText="1"/>
    </xf>
    <xf numFmtId="0" fontId="29" fillId="0" borderId="0" xfId="0" applyFont="1" applyAlignment="1">
      <alignment horizontal="right" vertical="center"/>
    </xf>
    <xf numFmtId="49" fontId="9" fillId="4" borderId="49" xfId="1" applyNumberFormat="1" applyFont="1" applyFill="1" applyBorder="1" applyAlignment="1">
      <alignment horizontal="center" vertical="center" wrapText="1"/>
    </xf>
    <xf numFmtId="0" fontId="0" fillId="4" borderId="52" xfId="0" applyFill="1" applyBorder="1" applyAlignment="1">
      <alignment horizontal="center" vertical="center"/>
    </xf>
    <xf numFmtId="178" fontId="29" fillId="0" borderId="4" xfId="2" applyNumberFormat="1" applyFont="1" applyBorder="1">
      <alignment vertical="center"/>
    </xf>
    <xf numFmtId="178" fontId="29" fillId="0" borderId="7" xfId="2" applyNumberFormat="1" applyFont="1" applyBorder="1">
      <alignment vertical="center"/>
    </xf>
    <xf numFmtId="178" fontId="29" fillId="0" borderId="34" xfId="2" applyNumberFormat="1" applyFont="1" applyBorder="1">
      <alignment vertical="center"/>
    </xf>
    <xf numFmtId="180" fontId="29" fillId="0" borderId="52" xfId="0" applyNumberFormat="1" applyFont="1" applyBorder="1">
      <alignment vertical="center"/>
    </xf>
    <xf numFmtId="38" fontId="29" fillId="0" borderId="7" xfId="2" applyFont="1" applyBorder="1">
      <alignment vertical="center"/>
    </xf>
    <xf numFmtId="38" fontId="29" fillId="0" borderId="34" xfId="2" applyFont="1" applyBorder="1">
      <alignment vertical="center"/>
    </xf>
    <xf numFmtId="0" fontId="0" fillId="0" borderId="0" xfId="0">
      <alignment vertical="center"/>
    </xf>
    <xf numFmtId="0" fontId="28" fillId="0" borderId="0" xfId="4" applyAlignment="1">
      <alignment vertical="center"/>
    </xf>
    <xf numFmtId="0" fontId="0" fillId="0" borderId="0" xfId="0">
      <alignment vertical="center"/>
    </xf>
    <xf numFmtId="0" fontId="13" fillId="0" borderId="0" xfId="2" applyNumberFormat="1" applyFont="1" applyFill="1" applyBorder="1" applyAlignment="1">
      <alignment horizontal="left" vertical="center" wrapText="1"/>
    </xf>
    <xf numFmtId="38" fontId="29" fillId="0" borderId="4" xfId="2" applyFont="1" applyBorder="1">
      <alignment vertical="center"/>
    </xf>
    <xf numFmtId="0" fontId="0" fillId="0" borderId="61" xfId="0" applyBorder="1">
      <alignment vertical="center"/>
    </xf>
    <xf numFmtId="0" fontId="0" fillId="0" borderId="0" xfId="0">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7" xfId="0" applyFill="1" applyBorder="1">
      <alignment vertical="center"/>
    </xf>
    <xf numFmtId="0" fontId="0" fillId="5" borderId="8" xfId="0" applyFill="1" applyBorder="1">
      <alignment vertical="center"/>
    </xf>
    <xf numFmtId="0" fontId="0" fillId="5" borderId="9" xfId="0" applyFill="1" applyBorder="1">
      <alignment vertical="center"/>
    </xf>
    <xf numFmtId="38" fontId="9" fillId="0" borderId="0" xfId="2" applyFont="1" applyFill="1" applyBorder="1" applyAlignment="1">
      <alignment horizontal="right" vertical="center" wrapText="1"/>
    </xf>
    <xf numFmtId="0" fontId="29" fillId="0" borderId="0" xfId="0" applyFont="1" applyBorder="1">
      <alignment vertical="center"/>
    </xf>
    <xf numFmtId="0" fontId="0" fillId="0" borderId="0" xfId="0" applyAlignment="1">
      <alignment vertical="center"/>
    </xf>
    <xf numFmtId="0" fontId="0" fillId="4" borderId="52" xfId="0" applyFill="1" applyBorder="1" applyAlignment="1">
      <alignment horizontal="center" vertical="center"/>
    </xf>
    <xf numFmtId="49" fontId="9" fillId="4" borderId="49" xfId="1" applyNumberFormat="1" applyFont="1" applyFill="1" applyBorder="1" applyAlignment="1">
      <alignment horizontal="center" vertical="center" wrapText="1"/>
    </xf>
    <xf numFmtId="38" fontId="29" fillId="0" borderId="49" xfId="2" applyFont="1" applyBorder="1">
      <alignment vertical="center"/>
    </xf>
    <xf numFmtId="181" fontId="29" fillId="0" borderId="4" xfId="0" applyNumberFormat="1" applyFont="1" applyBorder="1">
      <alignment vertical="center"/>
    </xf>
    <xf numFmtId="181" fontId="29" fillId="0" borderId="7" xfId="0" applyNumberFormat="1" applyFont="1" applyBorder="1">
      <alignment vertical="center"/>
    </xf>
    <xf numFmtId="181" fontId="29" fillId="0" borderId="49" xfId="0" applyNumberFormat="1" applyFont="1" applyBorder="1">
      <alignment vertical="center"/>
    </xf>
    <xf numFmtId="181" fontId="29" fillId="0" borderId="34" xfId="0" applyNumberFormat="1" applyFont="1" applyBorder="1">
      <alignment vertical="center"/>
    </xf>
    <xf numFmtId="0" fontId="46" fillId="0" borderId="0" xfId="0" applyFont="1">
      <alignment vertical="center"/>
    </xf>
    <xf numFmtId="0" fontId="0" fillId="4" borderId="52" xfId="0" applyFill="1" applyBorder="1" applyAlignment="1">
      <alignment horizontal="center" vertical="center"/>
    </xf>
    <xf numFmtId="49" fontId="9" fillId="4" borderId="49" xfId="1" applyNumberFormat="1" applyFont="1" applyFill="1" applyBorder="1" applyAlignment="1">
      <alignment horizontal="center" vertical="center" wrapText="1"/>
    </xf>
    <xf numFmtId="178" fontId="29" fillId="0" borderId="7" xfId="2" applyNumberFormat="1" applyFont="1" applyBorder="1" applyAlignment="1">
      <alignment horizontal="right" vertical="center" wrapText="1"/>
    </xf>
    <xf numFmtId="178" fontId="29" fillId="0" borderId="34" xfId="2" applyNumberFormat="1" applyFont="1" applyBorder="1" applyAlignment="1">
      <alignment horizontal="right" vertical="center" wrapText="1"/>
    </xf>
    <xf numFmtId="0" fontId="62" fillId="0" borderId="8" xfId="0" applyFont="1" applyBorder="1" applyAlignment="1">
      <alignment vertical="center"/>
    </xf>
    <xf numFmtId="0" fontId="62" fillId="0" borderId="0" xfId="0" applyFont="1">
      <alignment vertical="center"/>
    </xf>
    <xf numFmtId="49" fontId="9" fillId="4" borderId="19" xfId="1" applyNumberFormat="1" applyFont="1" applyFill="1" applyBorder="1" applyAlignment="1">
      <alignment horizontal="center" vertical="center" wrapText="1"/>
    </xf>
    <xf numFmtId="49" fontId="9" fillId="4" borderId="49" xfId="1" applyNumberFormat="1" applyFont="1" applyFill="1" applyBorder="1" applyAlignment="1">
      <alignment horizontal="center" vertical="center" wrapText="1"/>
    </xf>
    <xf numFmtId="0" fontId="0" fillId="0" borderId="9" xfId="0" applyFont="1" applyBorder="1" applyAlignment="1">
      <alignment vertical="center"/>
    </xf>
    <xf numFmtId="0" fontId="10" fillId="0" borderId="0" xfId="0" applyFont="1" applyAlignment="1">
      <alignment horizontal="left" vertical="center" readingOrder="1"/>
    </xf>
    <xf numFmtId="0" fontId="0" fillId="0" borderId="0" xfId="0" applyFont="1" applyBorder="1">
      <alignment vertical="center"/>
    </xf>
    <xf numFmtId="0" fontId="0" fillId="0" borderId="0" xfId="0" applyFont="1" applyBorder="1" applyAlignment="1">
      <alignment horizontal="right" vertical="center"/>
    </xf>
    <xf numFmtId="0" fontId="0" fillId="0" borderId="0" xfId="0" applyFont="1">
      <alignment vertical="center"/>
    </xf>
    <xf numFmtId="0" fontId="0" fillId="4" borderId="54" xfId="0" applyFont="1" applyFill="1" applyBorder="1" applyAlignment="1">
      <alignment horizontal="center" vertical="center"/>
    </xf>
    <xf numFmtId="38" fontId="29" fillId="0" borderId="43" xfId="2" applyFont="1" applyFill="1" applyBorder="1" applyAlignment="1">
      <alignment horizontal="right" vertical="center" wrapText="1"/>
    </xf>
    <xf numFmtId="38" fontId="29" fillId="0" borderId="35" xfId="2" applyFont="1" applyFill="1" applyBorder="1" applyAlignment="1">
      <alignment horizontal="right" vertical="center" wrapText="1"/>
    </xf>
    <xf numFmtId="38" fontId="29" fillId="0" borderId="34" xfId="2" applyFont="1" applyFill="1" applyBorder="1" applyAlignment="1">
      <alignment horizontal="right" vertical="center" wrapText="1"/>
    </xf>
    <xf numFmtId="0" fontId="15" fillId="0" borderId="28" xfId="0" applyFont="1" applyBorder="1" applyAlignment="1">
      <alignment horizontal="justify" vertical="center" wrapText="1"/>
    </xf>
    <xf numFmtId="0" fontId="15" fillId="0" borderId="27" xfId="0" applyFont="1" applyBorder="1" applyAlignment="1">
      <alignment horizontal="justify" vertical="center" wrapText="1"/>
    </xf>
    <xf numFmtId="0" fontId="25" fillId="0" borderId="13" xfId="3" applyFont="1" applyFill="1" applyBorder="1" applyAlignment="1">
      <alignment vertical="center" shrinkToFit="1"/>
    </xf>
    <xf numFmtId="0" fontId="25" fillId="0" borderId="10" xfId="3" applyFont="1" applyFill="1" applyBorder="1" applyAlignment="1">
      <alignment vertical="center" shrinkToFit="1"/>
    </xf>
    <xf numFmtId="0" fontId="0" fillId="4" borderId="25" xfId="0" applyFill="1" applyBorder="1" applyAlignment="1">
      <alignment horizontal="center" vertical="center"/>
    </xf>
    <xf numFmtId="0" fontId="0" fillId="4" borderId="52" xfId="0" applyFill="1" applyBorder="1" applyAlignment="1">
      <alignment horizontal="center" vertical="center"/>
    </xf>
    <xf numFmtId="38" fontId="63" fillId="0" borderId="0" xfId="2" applyFont="1" applyFill="1" applyAlignment="1">
      <alignment vertical="center"/>
    </xf>
    <xf numFmtId="49" fontId="9" fillId="4" borderId="66" xfId="1" applyNumberFormat="1" applyFont="1" applyFill="1" applyBorder="1" applyAlignment="1">
      <alignment horizontal="center" vertical="center" wrapText="1"/>
    </xf>
    <xf numFmtId="0" fontId="29" fillId="4" borderId="66" xfId="0" applyFont="1" applyFill="1" applyBorder="1" applyAlignment="1">
      <alignment horizontal="center" vertical="center" wrapText="1"/>
    </xf>
    <xf numFmtId="0" fontId="0" fillId="4" borderId="52" xfId="0" applyFill="1" applyBorder="1" applyAlignment="1">
      <alignment horizontal="center" vertical="center"/>
    </xf>
    <xf numFmtId="0" fontId="28" fillId="0" borderId="0" xfId="4" applyFont="1" applyAlignment="1">
      <alignment vertical="center"/>
    </xf>
    <xf numFmtId="0" fontId="29" fillId="4" borderId="49" xfId="0" applyFont="1" applyFill="1" applyBorder="1" applyAlignment="1">
      <alignment horizontal="center" vertical="center" wrapText="1"/>
    </xf>
    <xf numFmtId="38" fontId="29" fillId="0" borderId="4" xfId="2" applyFont="1" applyBorder="1" applyAlignment="1">
      <alignment horizontal="right" vertical="center"/>
    </xf>
    <xf numFmtId="0" fontId="16" fillId="0" borderId="1" xfId="0" applyFont="1" applyBorder="1" applyAlignment="1">
      <alignment vertical="center" wrapText="1"/>
    </xf>
    <xf numFmtId="10" fontId="29" fillId="0" borderId="35" xfId="2" applyNumberFormat="1" applyFont="1" applyBorder="1" applyAlignment="1">
      <alignment horizontal="right" vertical="center"/>
    </xf>
    <xf numFmtId="10" fontId="29" fillId="0" borderId="34" xfId="2" applyNumberFormat="1" applyFont="1" applyBorder="1" applyAlignment="1">
      <alignment horizontal="right" vertical="center"/>
    </xf>
    <xf numFmtId="0" fontId="44" fillId="0" borderId="0" xfId="0" applyFont="1">
      <alignment vertical="center"/>
    </xf>
    <xf numFmtId="0" fontId="0" fillId="4" borderId="52" xfId="0" applyFill="1" applyBorder="1" applyAlignment="1">
      <alignment horizontal="center" vertical="center"/>
    </xf>
    <xf numFmtId="0" fontId="15" fillId="0" borderId="39" xfId="0" applyFont="1" applyBorder="1" applyAlignment="1">
      <alignment horizontal="justify" vertical="center" wrapText="1"/>
    </xf>
    <xf numFmtId="38" fontId="29" fillId="0" borderId="2" xfId="2" applyFont="1" applyBorder="1" applyAlignment="1">
      <alignment horizontal="right" vertical="center"/>
    </xf>
    <xf numFmtId="178" fontId="29" fillId="0" borderId="53" xfId="2" applyNumberFormat="1" applyFont="1" applyBorder="1">
      <alignment vertical="center"/>
    </xf>
    <xf numFmtId="0" fontId="15" fillId="0" borderId="28" xfId="0" applyFont="1" applyBorder="1" applyAlignment="1">
      <alignment horizontal="justify" vertical="center" wrapText="1"/>
    </xf>
    <xf numFmtId="180" fontId="29" fillId="0" borderId="7" xfId="0" applyNumberFormat="1" applyFont="1" applyBorder="1" applyAlignment="1">
      <alignment horizontal="right" vertical="center"/>
    </xf>
    <xf numFmtId="0" fontId="0" fillId="0" borderId="72" xfId="0" applyBorder="1" applyAlignment="1">
      <alignment vertical="center"/>
    </xf>
    <xf numFmtId="180" fontId="29" fillId="0" borderId="34" xfId="0" applyNumberFormat="1" applyFont="1" applyBorder="1" applyAlignment="1">
      <alignment horizontal="right" vertical="center"/>
    </xf>
    <xf numFmtId="178" fontId="9" fillId="0" borderId="10" xfId="2" applyNumberFormat="1" applyFont="1" applyFill="1" applyBorder="1" applyAlignment="1">
      <alignment vertical="center" wrapText="1"/>
    </xf>
    <xf numFmtId="178" fontId="9" fillId="0" borderId="13" xfId="2" applyNumberFormat="1" applyFont="1" applyFill="1" applyBorder="1" applyAlignment="1">
      <alignment vertical="center" wrapText="1"/>
    </xf>
    <xf numFmtId="180" fontId="29" fillId="0" borderId="2" xfId="0" applyNumberFormat="1" applyFont="1" applyBorder="1">
      <alignment vertical="center"/>
    </xf>
    <xf numFmtId="178" fontId="9" fillId="0" borderId="1" xfId="2" applyNumberFormat="1" applyFont="1" applyFill="1" applyBorder="1" applyAlignment="1">
      <alignment horizontal="right" vertical="center" wrapText="1"/>
    </xf>
    <xf numFmtId="178" fontId="9" fillId="0" borderId="7" xfId="2" applyNumberFormat="1" applyFont="1" applyFill="1" applyBorder="1" applyAlignment="1">
      <alignment horizontal="right" vertical="center" wrapText="1"/>
    </xf>
    <xf numFmtId="180" fontId="29" fillId="0" borderId="1" xfId="0" applyNumberFormat="1" applyFont="1" applyBorder="1" applyAlignment="1">
      <alignment horizontal="right" vertical="center"/>
    </xf>
    <xf numFmtId="180" fontId="29" fillId="0" borderId="35" xfId="0" applyNumberFormat="1" applyFont="1" applyBorder="1" applyAlignment="1">
      <alignment horizontal="right" vertical="center"/>
    </xf>
    <xf numFmtId="0" fontId="29" fillId="0" borderId="4" xfId="0" applyFont="1" applyBorder="1">
      <alignment vertical="center"/>
    </xf>
    <xf numFmtId="0" fontId="32" fillId="0" borderId="28"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8" fillId="0" borderId="0" xfId="0" applyFont="1" applyBorder="1" applyAlignment="1">
      <alignment vertical="center"/>
    </xf>
    <xf numFmtId="0" fontId="8" fillId="0" borderId="1" xfId="0" applyFont="1" applyBorder="1" applyAlignment="1">
      <alignment vertical="center" wrapText="1"/>
    </xf>
    <xf numFmtId="38" fontId="9" fillId="0" borderId="7" xfId="2" applyFont="1" applyFill="1" applyBorder="1" applyAlignment="1">
      <alignment horizontal="right" vertical="center"/>
    </xf>
    <xf numFmtId="0" fontId="32" fillId="0" borderId="0" xfId="0" applyFont="1">
      <alignment vertical="center"/>
    </xf>
    <xf numFmtId="178" fontId="9" fillId="0" borderId="1" xfId="2" applyNumberFormat="1" applyFont="1" applyFill="1" applyBorder="1" applyAlignment="1">
      <alignment horizontal="right" vertical="center"/>
    </xf>
    <xf numFmtId="178" fontId="9" fillId="0" borderId="7" xfId="2" applyNumberFormat="1" applyFont="1" applyFill="1" applyBorder="1" applyAlignment="1">
      <alignment horizontal="right" vertical="center"/>
    </xf>
    <xf numFmtId="0" fontId="16" fillId="0" borderId="28" xfId="0" applyFont="1" applyBorder="1" applyAlignment="1">
      <alignment horizontal="justify" vertical="center" wrapText="1"/>
    </xf>
    <xf numFmtId="0" fontId="9" fillId="0" borderId="10" xfId="1" applyFont="1" applyFill="1" applyBorder="1" applyAlignment="1">
      <alignment horizontal="left" vertical="center" wrapText="1"/>
    </xf>
    <xf numFmtId="0" fontId="16" fillId="0" borderId="29"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 xfId="0" applyFont="1" applyBorder="1" applyAlignment="1">
      <alignment horizontal="justify" vertical="center" wrapText="1"/>
    </xf>
    <xf numFmtId="0" fontId="9" fillId="0" borderId="11" xfId="1" applyFont="1" applyFill="1" applyBorder="1" applyAlignment="1">
      <alignment horizontal="left" vertical="center" wrapText="1"/>
    </xf>
    <xf numFmtId="0" fontId="9" fillId="0" borderId="1" xfId="1" applyFont="1" applyFill="1" applyBorder="1" applyAlignment="1">
      <alignment horizontal="left" vertical="center" wrapText="1"/>
    </xf>
    <xf numFmtId="178" fontId="9" fillId="0" borderId="68" xfId="2" applyNumberFormat="1" applyFont="1" applyFill="1" applyBorder="1" applyAlignment="1">
      <alignment horizontal="right" vertical="center" wrapText="1"/>
    </xf>
    <xf numFmtId="178" fontId="9" fillId="0" borderId="69" xfId="2" applyNumberFormat="1" applyFont="1" applyFill="1" applyBorder="1" applyAlignment="1">
      <alignment horizontal="right" vertical="center" wrapText="1"/>
    </xf>
    <xf numFmtId="178" fontId="9" fillId="0" borderId="69" xfId="2" applyNumberFormat="1" applyFont="1" applyFill="1" applyBorder="1">
      <alignment vertical="center"/>
    </xf>
    <xf numFmtId="178" fontId="9" fillId="0" borderId="68" xfId="2" applyNumberFormat="1" applyFont="1" applyFill="1" applyBorder="1">
      <alignment vertical="center"/>
    </xf>
    <xf numFmtId="178" fontId="9" fillId="0" borderId="7" xfId="2" applyNumberFormat="1" applyFont="1" applyFill="1" applyBorder="1">
      <alignment vertical="center"/>
    </xf>
    <xf numFmtId="178" fontId="9" fillId="0" borderId="70" xfId="2" applyNumberFormat="1" applyFont="1" applyFill="1" applyBorder="1" applyAlignment="1">
      <alignment horizontal="right" vertical="center" wrapText="1"/>
    </xf>
    <xf numFmtId="178" fontId="9" fillId="0" borderId="71" xfId="2" applyNumberFormat="1" applyFont="1" applyFill="1" applyBorder="1" applyAlignment="1">
      <alignment horizontal="right" vertical="center" wrapText="1"/>
    </xf>
    <xf numFmtId="0" fontId="0" fillId="4" borderId="52" xfId="0" applyFill="1" applyBorder="1" applyAlignment="1">
      <alignment horizontal="center" vertical="center"/>
    </xf>
    <xf numFmtId="0" fontId="0" fillId="4" borderId="52" xfId="0" applyFill="1" applyBorder="1" applyAlignment="1">
      <alignment horizontal="center" vertical="center"/>
    </xf>
    <xf numFmtId="49" fontId="9" fillId="4" borderId="49" xfId="1" applyNumberFormat="1" applyFont="1" applyFill="1" applyBorder="1" applyAlignment="1">
      <alignment horizontal="center" vertical="center" wrapText="1"/>
    </xf>
    <xf numFmtId="178" fontId="29" fillId="0" borderId="1" xfId="2" applyNumberFormat="1" applyFont="1" applyBorder="1">
      <alignment vertical="center"/>
    </xf>
    <xf numFmtId="178" fontId="9" fillId="0" borderId="1" xfId="2" applyNumberFormat="1" applyFont="1" applyBorder="1">
      <alignment vertical="center"/>
    </xf>
    <xf numFmtId="178" fontId="29" fillId="0" borderId="35" xfId="2" applyNumberFormat="1" applyFont="1" applyBorder="1">
      <alignment vertical="center"/>
    </xf>
    <xf numFmtId="180" fontId="29" fillId="0" borderId="25" xfId="0" applyNumberFormat="1" applyFont="1" applyBorder="1">
      <alignment vertical="center"/>
    </xf>
    <xf numFmtId="180" fontId="29" fillId="0" borderId="12" xfId="0" applyNumberFormat="1" applyFont="1" applyBorder="1">
      <alignment vertical="center"/>
    </xf>
    <xf numFmtId="0" fontId="29" fillId="0" borderId="1" xfId="0" applyFont="1" applyBorder="1" applyAlignment="1">
      <alignment horizontal="right" vertical="center"/>
    </xf>
    <xf numFmtId="0" fontId="29" fillId="0" borderId="35" xfId="0" applyFont="1" applyBorder="1" applyAlignment="1">
      <alignment horizontal="right" vertical="center"/>
    </xf>
    <xf numFmtId="178" fontId="29" fillId="0" borderId="35" xfId="2" applyNumberFormat="1" applyFont="1" applyBorder="1" applyAlignment="1">
      <alignment horizontal="right" vertical="center" wrapText="1"/>
    </xf>
    <xf numFmtId="0" fontId="0" fillId="0" borderId="27" xfId="0" applyBorder="1">
      <alignment vertical="center"/>
    </xf>
    <xf numFmtId="0" fontId="28" fillId="0" borderId="0" xfId="4" applyFont="1" applyAlignment="1">
      <alignment vertical="center" wrapText="1"/>
    </xf>
    <xf numFmtId="38" fontId="9" fillId="0" borderId="7" xfId="2" applyFont="1" applyBorder="1">
      <alignment vertical="center"/>
    </xf>
    <xf numFmtId="178" fontId="29" fillId="0" borderId="50" xfId="2" applyNumberFormat="1" applyFont="1" applyBorder="1">
      <alignment vertical="center"/>
    </xf>
    <xf numFmtId="178" fontId="29" fillId="0" borderId="1" xfId="2" applyNumberFormat="1" applyFont="1" applyFill="1" applyBorder="1" applyAlignment="1">
      <alignment horizontal="right" vertical="center" wrapText="1"/>
    </xf>
    <xf numFmtId="0" fontId="65" fillId="0" borderId="0" xfId="4" applyFont="1" applyAlignment="1">
      <alignment vertical="center"/>
    </xf>
    <xf numFmtId="38" fontId="29" fillId="0" borderId="16" xfId="2" applyFont="1" applyBorder="1" applyAlignment="1">
      <alignment horizontal="right" vertical="center"/>
    </xf>
    <xf numFmtId="38" fontId="29" fillId="0" borderId="12" xfId="2" applyFont="1" applyBorder="1" applyAlignment="1">
      <alignment horizontal="right" vertical="center"/>
    </xf>
    <xf numFmtId="178" fontId="9" fillId="0" borderId="1" xfId="2" applyNumberFormat="1" applyFont="1" applyFill="1" applyBorder="1">
      <alignment vertical="center"/>
    </xf>
    <xf numFmtId="49" fontId="9" fillId="4" borderId="49" xfId="1" applyNumberFormat="1" applyFont="1" applyFill="1" applyBorder="1" applyAlignment="1">
      <alignment horizontal="center" vertical="center" wrapText="1"/>
    </xf>
    <xf numFmtId="0" fontId="0" fillId="4" borderId="52" xfId="0" applyFill="1" applyBorder="1" applyAlignment="1">
      <alignment horizontal="center" vertical="center"/>
    </xf>
    <xf numFmtId="0" fontId="0" fillId="4" borderId="25" xfId="0" applyFill="1" applyBorder="1" applyAlignment="1">
      <alignment horizontal="center" vertical="center"/>
    </xf>
    <xf numFmtId="10" fontId="29" fillId="0" borderId="32" xfId="2" applyNumberFormat="1" applyFont="1" applyBorder="1" applyAlignment="1">
      <alignment horizontal="right" vertical="center"/>
    </xf>
    <xf numFmtId="38" fontId="29" fillId="0" borderId="14" xfId="2" applyFont="1" applyBorder="1" applyAlignment="1">
      <alignment horizontal="right" vertical="center"/>
    </xf>
    <xf numFmtId="38" fontId="29" fillId="0" borderId="8" xfId="2" applyFont="1" applyBorder="1" applyAlignment="1">
      <alignment horizontal="right" vertical="center"/>
    </xf>
    <xf numFmtId="38" fontId="29" fillId="0" borderId="5" xfId="2" applyFont="1" applyBorder="1" applyAlignment="1">
      <alignment horizontal="right" vertical="center"/>
    </xf>
    <xf numFmtId="49" fontId="9" fillId="4" borderId="73" xfId="1" applyNumberFormat="1" applyFont="1" applyFill="1" applyBorder="1" applyAlignment="1">
      <alignment horizontal="center" vertical="center" wrapText="1"/>
    </xf>
    <xf numFmtId="178" fontId="29" fillId="0" borderId="8" xfId="2" applyNumberFormat="1" applyFont="1" applyBorder="1">
      <alignment vertical="center"/>
    </xf>
    <xf numFmtId="178" fontId="29" fillId="0" borderId="32" xfId="2" applyNumberFormat="1" applyFont="1" applyBorder="1">
      <alignment vertical="center"/>
    </xf>
    <xf numFmtId="178" fontId="29" fillId="0" borderId="55" xfId="2" applyNumberFormat="1" applyFont="1" applyBorder="1" applyAlignment="1">
      <alignment horizontal="right" vertical="center" wrapText="1"/>
    </xf>
    <xf numFmtId="178" fontId="29" fillId="0" borderId="32" xfId="2" applyNumberFormat="1" applyFont="1" applyBorder="1" applyAlignment="1">
      <alignment horizontal="right" vertical="center" wrapText="1"/>
    </xf>
    <xf numFmtId="0" fontId="29" fillId="0" borderId="16" xfId="0" applyFont="1" applyBorder="1">
      <alignment vertical="center"/>
    </xf>
    <xf numFmtId="0" fontId="7" fillId="0" borderId="27" xfId="0" applyFont="1" applyBorder="1">
      <alignment vertical="center"/>
    </xf>
    <xf numFmtId="0" fontId="0" fillId="0" borderId="5" xfId="0" applyBorder="1" applyAlignment="1">
      <alignment horizontal="right" vertical="center"/>
    </xf>
    <xf numFmtId="49" fontId="19" fillId="4" borderId="67" xfId="1" applyNumberFormat="1" applyFont="1" applyFill="1" applyBorder="1" applyAlignment="1">
      <alignment horizontal="center" vertical="center" wrapText="1"/>
    </xf>
    <xf numFmtId="0" fontId="0" fillId="4" borderId="67" xfId="0" applyFill="1" applyBorder="1" applyAlignment="1">
      <alignment horizontal="center" vertical="center" wrapText="1"/>
    </xf>
    <xf numFmtId="38" fontId="9" fillId="0" borderId="7" xfId="2" applyFont="1" applyBorder="1" applyAlignment="1">
      <alignment horizontal="right" vertical="center"/>
    </xf>
    <xf numFmtId="178" fontId="29" fillId="0" borderId="7" xfId="2" applyNumberFormat="1" applyFont="1" applyBorder="1" applyAlignment="1">
      <alignment vertical="center" wrapText="1"/>
    </xf>
    <xf numFmtId="178" fontId="9" fillId="0" borderId="7" xfId="2" applyNumberFormat="1" applyFont="1" applyBorder="1">
      <alignment vertical="center"/>
    </xf>
    <xf numFmtId="178" fontId="29" fillId="0" borderId="55" xfId="2" applyNumberFormat="1" applyFont="1" applyBorder="1" applyAlignment="1">
      <alignment vertical="center"/>
    </xf>
    <xf numFmtId="3" fontId="66" fillId="0" borderId="16" xfId="0" applyNumberFormat="1" applyFont="1" applyBorder="1" applyAlignment="1">
      <alignment horizontal="right" vertical="center" wrapText="1" readingOrder="1"/>
    </xf>
    <xf numFmtId="3" fontId="66" fillId="0" borderId="1" xfId="0" applyNumberFormat="1" applyFont="1" applyBorder="1" applyAlignment="1">
      <alignment horizontal="right" vertical="center" wrapText="1" readingOrder="1"/>
    </xf>
    <xf numFmtId="38" fontId="9" fillId="0" borderId="49" xfId="2" applyFont="1" applyFill="1" applyBorder="1" applyAlignment="1">
      <alignment horizontal="right" vertical="center" wrapText="1"/>
    </xf>
    <xf numFmtId="3" fontId="9" fillId="0" borderId="1" xfId="0" applyNumberFormat="1" applyFont="1" applyBorder="1">
      <alignment vertical="center"/>
    </xf>
    <xf numFmtId="38" fontId="9" fillId="0" borderId="11" xfId="2" applyFont="1" applyFill="1" applyBorder="1" applyAlignment="1">
      <alignment horizontal="right" vertical="center" wrapText="1"/>
    </xf>
    <xf numFmtId="180" fontId="29" fillId="0" borderId="82" xfId="0" applyNumberFormat="1" applyFont="1" applyBorder="1">
      <alignment vertical="center"/>
    </xf>
    <xf numFmtId="0" fontId="28" fillId="0" borderId="0" xfId="4" applyAlignment="1">
      <alignment vertical="center"/>
    </xf>
    <xf numFmtId="0" fontId="0" fillId="4" borderId="25" xfId="0" applyFill="1" applyBorder="1" applyAlignment="1">
      <alignment horizontal="center" vertical="center"/>
    </xf>
    <xf numFmtId="178" fontId="66" fillId="0" borderId="16" xfId="0" applyNumberFormat="1" applyFont="1" applyBorder="1" applyAlignment="1">
      <alignment horizontal="right" vertical="center" wrapText="1" readingOrder="1"/>
    </xf>
    <xf numFmtId="178" fontId="66" fillId="0" borderId="86" xfId="0" applyNumberFormat="1" applyFont="1" applyBorder="1" applyAlignment="1">
      <alignment horizontal="right" vertical="center" wrapText="1" readingOrder="1"/>
    </xf>
    <xf numFmtId="178" fontId="66" fillId="0" borderId="87" xfId="0" applyNumberFormat="1" applyFont="1" applyBorder="1" applyAlignment="1">
      <alignment horizontal="right" vertical="center" wrapText="1" readingOrder="1"/>
    </xf>
    <xf numFmtId="178" fontId="29" fillId="6" borderId="87" xfId="2" applyNumberFormat="1" applyFont="1" applyFill="1" applyBorder="1" applyAlignment="1">
      <alignment horizontal="right" vertical="center"/>
    </xf>
    <xf numFmtId="178" fontId="66" fillId="5" borderId="87" xfId="0" applyNumberFormat="1" applyFont="1" applyFill="1" applyBorder="1" applyAlignment="1">
      <alignment horizontal="right" vertical="center" wrapText="1" readingOrder="1"/>
    </xf>
    <xf numFmtId="178" fontId="29" fillId="0" borderId="87" xfId="2" applyNumberFormat="1" applyFont="1" applyBorder="1" applyAlignment="1">
      <alignment vertical="center" wrapText="1"/>
    </xf>
    <xf numFmtId="178" fontId="66" fillId="0" borderId="87" xfId="0" applyNumberFormat="1" applyFont="1" applyFill="1" applyBorder="1" applyAlignment="1">
      <alignment horizontal="right" vertical="center" wrapText="1" readingOrder="1"/>
    </xf>
    <xf numFmtId="178" fontId="66" fillId="0" borderId="88" xfId="0" applyNumberFormat="1" applyFont="1" applyFill="1" applyBorder="1" applyAlignment="1">
      <alignment horizontal="right" vertical="center" wrapText="1" readingOrder="1"/>
    </xf>
    <xf numFmtId="178" fontId="66" fillId="0" borderId="25" xfId="0" applyNumberFormat="1" applyFont="1" applyBorder="1" applyAlignment="1">
      <alignment horizontal="right" vertical="center" wrapText="1" readingOrder="1"/>
    </xf>
    <xf numFmtId="178" fontId="66" fillId="0" borderId="1" xfId="0" applyNumberFormat="1" applyFont="1" applyBorder="1" applyAlignment="1">
      <alignment horizontal="right" vertical="center" wrapText="1" readingOrder="1"/>
    </xf>
    <xf numFmtId="180" fontId="29" fillId="0" borderId="11" xfId="0" applyNumberFormat="1" applyFont="1" applyBorder="1" applyAlignment="1">
      <alignment horizontal="right" vertical="center"/>
    </xf>
    <xf numFmtId="178" fontId="29" fillId="0" borderId="16" xfId="2" applyNumberFormat="1" applyFont="1" applyBorder="1" applyAlignment="1">
      <alignment horizontal="right" vertical="center" wrapText="1"/>
    </xf>
    <xf numFmtId="178" fontId="9" fillId="0" borderId="35" xfId="2" applyNumberFormat="1" applyFont="1" applyBorder="1" applyAlignment="1">
      <alignment horizontal="right" vertical="center" wrapText="1"/>
    </xf>
    <xf numFmtId="178" fontId="29" fillId="6" borderId="18" xfId="0" applyNumberFormat="1" applyFont="1" applyFill="1" applyBorder="1">
      <alignment vertical="center"/>
    </xf>
    <xf numFmtId="178" fontId="66" fillId="6" borderId="87" xfId="0" applyNumberFormat="1" applyFont="1" applyFill="1" applyBorder="1" applyAlignment="1">
      <alignment horizontal="right" vertical="center" wrapText="1" readingOrder="1"/>
    </xf>
    <xf numFmtId="178" fontId="9" fillId="6" borderId="87" xfId="2" applyNumberFormat="1" applyFont="1" applyFill="1" applyBorder="1" applyAlignment="1">
      <alignment horizontal="right" vertical="center"/>
    </xf>
    <xf numFmtId="178" fontId="29" fillId="6" borderId="87" xfId="2" applyNumberFormat="1" applyFont="1" applyFill="1" applyBorder="1" applyAlignment="1">
      <alignment vertical="center" wrapText="1"/>
    </xf>
    <xf numFmtId="178" fontId="29" fillId="6" borderId="87" xfId="2" applyNumberFormat="1" applyFont="1" applyFill="1" applyBorder="1">
      <alignment vertical="center"/>
    </xf>
    <xf numFmtId="178" fontId="29" fillId="6" borderId="89" xfId="2" applyNumberFormat="1" applyFont="1" applyFill="1" applyBorder="1">
      <alignment vertical="center"/>
    </xf>
    <xf numFmtId="178" fontId="66" fillId="0" borderId="1" xfId="0" applyNumberFormat="1" applyFont="1" applyFill="1" applyBorder="1" applyAlignment="1">
      <alignment horizontal="right" vertical="center" wrapText="1" readingOrder="1"/>
    </xf>
    <xf numFmtId="178" fontId="66" fillId="0" borderId="35" xfId="0" applyNumberFormat="1" applyFont="1" applyFill="1" applyBorder="1" applyAlignment="1">
      <alignment horizontal="right" vertical="center" wrapText="1" readingOrder="1"/>
    </xf>
    <xf numFmtId="0" fontId="0" fillId="4" borderId="90" xfId="0" applyFill="1" applyBorder="1" applyAlignment="1">
      <alignment horizontal="center" vertical="center"/>
    </xf>
    <xf numFmtId="38" fontId="29" fillId="0" borderId="91" xfId="2" applyFont="1" applyBorder="1" applyAlignment="1">
      <alignment horizontal="right" vertical="center"/>
    </xf>
    <xf numFmtId="38" fontId="29" fillId="0" borderId="92" xfId="2" applyFont="1" applyBorder="1" applyAlignment="1">
      <alignment horizontal="right" vertical="center"/>
    </xf>
    <xf numFmtId="10" fontId="29" fillId="0" borderId="93" xfId="2" applyNumberFormat="1" applyFont="1" applyBorder="1" applyAlignment="1">
      <alignment horizontal="right" vertical="center"/>
    </xf>
    <xf numFmtId="0" fontId="0" fillId="4" borderId="94" xfId="0" applyFill="1" applyBorder="1" applyAlignment="1">
      <alignment horizontal="center" vertical="center"/>
    </xf>
    <xf numFmtId="49" fontId="9" fillId="4" borderId="95" xfId="1" applyNumberFormat="1" applyFont="1" applyFill="1" applyBorder="1" applyAlignment="1">
      <alignment horizontal="center" vertical="center" wrapText="1"/>
    </xf>
    <xf numFmtId="38" fontId="29" fillId="0" borderId="96" xfId="2" applyFont="1" applyBorder="1" applyAlignment="1">
      <alignment horizontal="right" vertical="center"/>
    </xf>
    <xf numFmtId="38" fontId="29" fillId="0" borderId="97" xfId="2" applyFont="1" applyBorder="1" applyAlignment="1">
      <alignment horizontal="right" vertical="center"/>
    </xf>
    <xf numFmtId="3" fontId="66" fillId="0" borderId="12" xfId="0" applyNumberFormat="1" applyFont="1" applyBorder="1" applyAlignment="1">
      <alignment horizontal="right" vertical="center" wrapText="1" readingOrder="1"/>
    </xf>
    <xf numFmtId="3" fontId="66" fillId="0" borderId="98" xfId="0" applyNumberFormat="1" applyFont="1" applyBorder="1" applyAlignment="1">
      <alignment horizontal="right" vertical="center" wrapText="1" readingOrder="1"/>
    </xf>
    <xf numFmtId="3" fontId="66" fillId="0" borderId="99" xfId="0" applyNumberFormat="1" applyFont="1" applyBorder="1" applyAlignment="1">
      <alignment horizontal="right" vertical="center" wrapText="1" readingOrder="1"/>
    </xf>
    <xf numFmtId="3" fontId="66" fillId="0" borderId="87" xfId="0" applyNumberFormat="1" applyFont="1" applyBorder="1" applyAlignment="1">
      <alignment horizontal="right" vertical="center" wrapText="1" readingOrder="1"/>
    </xf>
    <xf numFmtId="3" fontId="66" fillId="0" borderId="88" xfId="0" applyNumberFormat="1" applyFont="1" applyBorder="1" applyAlignment="1">
      <alignment horizontal="right" vertical="center" wrapText="1" readingOrder="1"/>
    </xf>
    <xf numFmtId="0" fontId="66" fillId="0" borderId="98" xfId="0" applyFont="1" applyBorder="1" applyAlignment="1">
      <alignment horizontal="right" vertical="center" wrapText="1" readingOrder="1"/>
    </xf>
    <xf numFmtId="0" fontId="66" fillId="0" borderId="87" xfId="0" applyFont="1" applyBorder="1" applyAlignment="1">
      <alignment horizontal="right" vertical="center" wrapText="1" readingOrder="1"/>
    </xf>
    <xf numFmtId="3" fontId="66" fillId="0" borderId="100" xfId="0" applyNumberFormat="1" applyFont="1" applyBorder="1" applyAlignment="1">
      <alignment horizontal="right" vertical="center" wrapText="1" readingOrder="1"/>
    </xf>
    <xf numFmtId="0" fontId="66" fillId="0" borderId="16" xfId="0" applyFont="1" applyBorder="1" applyAlignment="1">
      <alignment horizontal="right" vertical="center" wrapText="1" readingOrder="1"/>
    </xf>
    <xf numFmtId="0" fontId="66" fillId="0" borderId="1" xfId="0" applyFont="1" applyBorder="1" applyAlignment="1">
      <alignment horizontal="right" vertical="center" wrapText="1" readingOrder="1"/>
    </xf>
    <xf numFmtId="0" fontId="66" fillId="0" borderId="19" xfId="0" applyFont="1" applyBorder="1" applyAlignment="1">
      <alignment horizontal="right" vertical="center" wrapText="1" readingOrder="1"/>
    </xf>
    <xf numFmtId="0" fontId="66" fillId="0" borderId="101" xfId="0" applyFont="1" applyBorder="1" applyAlignment="1">
      <alignment horizontal="right" vertical="center" wrapText="1" readingOrder="1"/>
    </xf>
    <xf numFmtId="0" fontId="66" fillId="0" borderId="100" xfId="0" applyFont="1" applyBorder="1" applyAlignment="1">
      <alignment horizontal="right" vertical="center" wrapText="1" readingOrder="1"/>
    </xf>
    <xf numFmtId="0" fontId="66" fillId="0" borderId="99" xfId="0" applyFont="1" applyBorder="1" applyAlignment="1">
      <alignment horizontal="right" vertical="center" wrapText="1" readingOrder="1"/>
    </xf>
    <xf numFmtId="0" fontId="66" fillId="0" borderId="88" xfId="0" applyFont="1" applyBorder="1" applyAlignment="1">
      <alignment horizontal="right" vertical="center" wrapText="1" readingOrder="1"/>
    </xf>
    <xf numFmtId="178" fontId="66" fillId="0" borderId="91" xfId="0" applyNumberFormat="1" applyFont="1" applyBorder="1" applyAlignment="1">
      <alignment horizontal="right" vertical="center" wrapText="1" readingOrder="1"/>
    </xf>
    <xf numFmtId="178" fontId="66" fillId="0" borderId="92" xfId="0" applyNumberFormat="1" applyFont="1" applyBorder="1" applyAlignment="1">
      <alignment horizontal="right" vertical="center" wrapText="1" readingOrder="1"/>
    </xf>
    <xf numFmtId="178" fontId="66" fillId="0" borderId="104" xfId="0" applyNumberFormat="1" applyFont="1" applyBorder="1" applyAlignment="1">
      <alignment horizontal="right" vertical="center" wrapText="1" readingOrder="1"/>
    </xf>
    <xf numFmtId="178" fontId="66" fillId="0" borderId="101" xfId="0" applyNumberFormat="1" applyFont="1" applyBorder="1" applyAlignment="1">
      <alignment horizontal="right" vertical="center" wrapText="1" readingOrder="1"/>
    </xf>
    <xf numFmtId="178" fontId="66" fillId="0" borderId="88" xfId="0" applyNumberFormat="1" applyFont="1" applyBorder="1" applyAlignment="1">
      <alignment horizontal="right" vertical="center" wrapText="1" readingOrder="1"/>
    </xf>
    <xf numFmtId="178" fontId="29" fillId="0" borderId="64" xfId="2" applyNumberFormat="1" applyFont="1" applyBorder="1">
      <alignment vertical="center"/>
    </xf>
    <xf numFmtId="0" fontId="0" fillId="0" borderId="13" xfId="0" applyBorder="1">
      <alignment vertical="center"/>
    </xf>
    <xf numFmtId="178" fontId="66" fillId="0" borderId="60" xfId="0" applyNumberFormat="1" applyFont="1" applyBorder="1" applyAlignment="1">
      <alignment horizontal="right" vertical="center" wrapText="1" readingOrder="1"/>
    </xf>
    <xf numFmtId="178" fontId="66" fillId="0" borderId="9" xfId="0" applyNumberFormat="1" applyFont="1" applyBorder="1" applyAlignment="1">
      <alignment horizontal="right" vertical="center" wrapText="1" readingOrder="1"/>
    </xf>
    <xf numFmtId="178" fontId="66" fillId="0" borderId="33" xfId="0" applyNumberFormat="1" applyFont="1" applyBorder="1" applyAlignment="1">
      <alignment horizontal="right" vertical="center" wrapText="1" readingOrder="1"/>
    </xf>
    <xf numFmtId="178" fontId="66" fillId="0" borderId="102" xfId="0" applyNumberFormat="1" applyFont="1" applyBorder="1" applyAlignment="1">
      <alignment horizontal="right" vertical="center" wrapText="1" readingOrder="1"/>
    </xf>
    <xf numFmtId="178" fontId="66" fillId="0" borderId="103" xfId="0" applyNumberFormat="1" applyFont="1" applyBorder="1" applyAlignment="1">
      <alignment horizontal="right" vertical="center" wrapText="1" readingOrder="1"/>
    </xf>
    <xf numFmtId="178" fontId="66" fillId="0" borderId="105" xfId="0" applyNumberFormat="1" applyFont="1" applyBorder="1" applyAlignment="1">
      <alignment horizontal="right" vertical="center" wrapText="1" readingOrder="1"/>
    </xf>
    <xf numFmtId="178" fontId="66" fillId="0" borderId="106" xfId="0" applyNumberFormat="1" applyFont="1" applyBorder="1" applyAlignment="1">
      <alignment horizontal="right" vertical="center" wrapText="1" readingOrder="1"/>
    </xf>
    <xf numFmtId="178" fontId="66" fillId="0" borderId="107" xfId="0" applyNumberFormat="1" applyFont="1" applyBorder="1" applyAlignment="1">
      <alignment horizontal="right" vertical="center" wrapText="1" readingOrder="1"/>
    </xf>
    <xf numFmtId="178" fontId="66" fillId="0" borderId="108" xfId="0" applyNumberFormat="1" applyFont="1" applyBorder="1" applyAlignment="1">
      <alignment horizontal="right" vertical="center" wrapText="1" readingOrder="1"/>
    </xf>
    <xf numFmtId="178" fontId="66" fillId="0" borderId="35" xfId="0" applyNumberFormat="1" applyFont="1" applyBorder="1" applyAlignment="1">
      <alignment horizontal="right" vertical="center" wrapText="1" readingOrder="1"/>
    </xf>
    <xf numFmtId="178" fontId="66" fillId="0" borderId="83" xfId="0" applyNumberFormat="1" applyFont="1" applyBorder="1" applyAlignment="1">
      <alignment horizontal="right" vertical="center" wrapText="1" readingOrder="1"/>
    </xf>
    <xf numFmtId="178" fontId="66" fillId="0" borderId="84" xfId="0" applyNumberFormat="1" applyFont="1" applyBorder="1" applyAlignment="1">
      <alignment horizontal="right" vertical="center" wrapText="1" readingOrder="1"/>
    </xf>
    <xf numFmtId="178" fontId="66" fillId="0" borderId="85" xfId="0" applyNumberFormat="1" applyFont="1" applyBorder="1" applyAlignment="1">
      <alignment horizontal="right" vertical="center" wrapText="1" readingOrder="1"/>
    </xf>
    <xf numFmtId="178" fontId="66" fillId="0" borderId="78" xfId="0" applyNumberFormat="1" applyFont="1" applyBorder="1" applyAlignment="1">
      <alignment horizontal="right" vertical="center" wrapText="1" readingOrder="1"/>
    </xf>
    <xf numFmtId="178" fontId="66" fillId="0" borderId="74" xfId="0" applyNumberFormat="1" applyFont="1" applyBorder="1" applyAlignment="1">
      <alignment horizontal="right" vertical="center" wrapText="1" readingOrder="1"/>
    </xf>
    <xf numFmtId="178" fontId="66" fillId="0" borderId="79" xfId="0" applyNumberFormat="1" applyFont="1" applyBorder="1" applyAlignment="1">
      <alignment horizontal="right" vertical="center" wrapText="1" readingOrder="1"/>
    </xf>
    <xf numFmtId="178" fontId="29" fillId="0" borderId="11" xfId="2" applyNumberFormat="1" applyFont="1" applyFill="1" applyBorder="1" applyAlignment="1">
      <alignment horizontal="right" vertical="center" wrapText="1"/>
    </xf>
    <xf numFmtId="178" fontId="29" fillId="0" borderId="11" xfId="2" applyNumberFormat="1" applyFont="1" applyBorder="1" applyAlignment="1">
      <alignment horizontal="right" vertical="center" wrapText="1"/>
    </xf>
    <xf numFmtId="178" fontId="29" fillId="0" borderId="4" xfId="2" applyNumberFormat="1" applyFont="1" applyBorder="1" applyAlignment="1">
      <alignment horizontal="right" vertical="center" wrapText="1"/>
    </xf>
    <xf numFmtId="178" fontId="29" fillId="0" borderId="1" xfId="2" applyNumberFormat="1" applyFont="1" applyBorder="1" applyAlignment="1">
      <alignment horizontal="right" vertical="center" wrapText="1"/>
    </xf>
    <xf numFmtId="178" fontId="29" fillId="0" borderId="8" xfId="2" applyNumberFormat="1" applyFont="1" applyBorder="1" applyAlignment="1">
      <alignment horizontal="right" vertical="center" wrapText="1"/>
    </xf>
    <xf numFmtId="178" fontId="29" fillId="0" borderId="35" xfId="2" applyNumberFormat="1" applyFont="1" applyFill="1" applyBorder="1" applyAlignment="1">
      <alignment horizontal="right" vertical="center" wrapText="1"/>
    </xf>
    <xf numFmtId="178" fontId="29" fillId="0" borderId="55" xfId="2" applyNumberFormat="1" applyFont="1" applyFill="1" applyBorder="1" applyAlignment="1">
      <alignment horizontal="right" vertical="center" wrapText="1"/>
    </xf>
    <xf numFmtId="178" fontId="29" fillId="0" borderId="4" xfId="2" applyNumberFormat="1" applyFont="1" applyFill="1" applyBorder="1" applyAlignment="1">
      <alignment horizontal="right" vertical="center" wrapText="1"/>
    </xf>
    <xf numFmtId="178" fontId="29" fillId="0" borderId="11" xfId="2" applyNumberFormat="1" applyFont="1" applyBorder="1" applyAlignment="1">
      <alignment vertical="center" wrapText="1"/>
    </xf>
    <xf numFmtId="178" fontId="29" fillId="0" borderId="4" xfId="2" applyNumberFormat="1" applyFont="1" applyBorder="1" applyAlignment="1">
      <alignment vertical="center" wrapText="1"/>
    </xf>
    <xf numFmtId="178" fontId="29" fillId="0" borderId="1" xfId="2" applyNumberFormat="1" applyFont="1" applyBorder="1" applyAlignment="1">
      <alignment vertical="center" wrapText="1"/>
    </xf>
    <xf numFmtId="178" fontId="29" fillId="0" borderId="35" xfId="2" applyNumberFormat="1" applyFont="1" applyBorder="1" applyAlignment="1">
      <alignment vertical="center" wrapText="1"/>
    </xf>
    <xf numFmtId="178" fontId="29" fillId="0" borderId="34" xfId="2" applyNumberFormat="1" applyFont="1" applyBorder="1" applyAlignment="1">
      <alignment vertical="center" wrapText="1"/>
    </xf>
    <xf numFmtId="0" fontId="29" fillId="0" borderId="34" xfId="0" applyFont="1" applyBorder="1" applyAlignment="1">
      <alignment horizontal="right" vertical="center" wrapText="1"/>
    </xf>
    <xf numFmtId="182" fontId="29" fillId="0" borderId="34" xfId="0" applyNumberFormat="1" applyFont="1" applyBorder="1" applyAlignment="1">
      <alignment horizontal="right" vertical="center" wrapText="1"/>
    </xf>
    <xf numFmtId="182" fontId="29" fillId="0" borderId="34" xfId="0" applyNumberFormat="1" applyFont="1" applyBorder="1" applyAlignment="1">
      <alignment vertical="center" wrapText="1"/>
    </xf>
    <xf numFmtId="182" fontId="29" fillId="0" borderId="35" xfId="0" applyNumberFormat="1" applyFont="1" applyBorder="1" applyAlignment="1">
      <alignment vertical="center" wrapText="1"/>
    </xf>
    <xf numFmtId="0" fontId="29" fillId="0" borderId="34" xfId="0" applyFont="1" applyBorder="1" applyAlignment="1">
      <alignment vertical="center" wrapText="1"/>
    </xf>
    <xf numFmtId="178" fontId="29" fillId="0" borderId="64" xfId="2" applyNumberFormat="1" applyFont="1" applyBorder="1" applyAlignment="1">
      <alignment vertical="center" wrapText="1"/>
    </xf>
    <xf numFmtId="38" fontId="29" fillId="0" borderId="11" xfId="2" applyFont="1" applyFill="1" applyBorder="1" applyAlignment="1">
      <alignment horizontal="right" vertical="center" wrapText="1"/>
    </xf>
    <xf numFmtId="38" fontId="29" fillId="0" borderId="11" xfId="2" applyFont="1" applyBorder="1" applyAlignment="1">
      <alignment horizontal="right" vertical="center" wrapText="1"/>
    </xf>
    <xf numFmtId="38" fontId="29" fillId="0" borderId="11" xfId="2" applyFont="1" applyBorder="1" applyAlignment="1">
      <alignment vertical="center" wrapText="1"/>
    </xf>
    <xf numFmtId="178" fontId="29" fillId="0" borderId="55" xfId="2" applyNumberFormat="1" applyFont="1" applyBorder="1" applyAlignment="1">
      <alignment vertical="center" wrapText="1"/>
    </xf>
    <xf numFmtId="38" fontId="29" fillId="0" borderId="1" xfId="2" applyFont="1" applyFill="1" applyBorder="1" applyAlignment="1">
      <alignment horizontal="right" vertical="center" wrapText="1"/>
    </xf>
    <xf numFmtId="38" fontId="29" fillId="0" borderId="1" xfId="2" applyFont="1" applyBorder="1" applyAlignment="1">
      <alignment horizontal="right" vertical="center" wrapText="1"/>
    </xf>
    <xf numFmtId="178" fontId="29" fillId="0" borderId="7" xfId="2" applyNumberFormat="1" applyFont="1" applyFill="1" applyBorder="1" applyAlignment="1">
      <alignment horizontal="right" vertical="center" wrapText="1"/>
    </xf>
    <xf numFmtId="38" fontId="29" fillId="0" borderId="1" xfId="2" applyFont="1" applyBorder="1" applyAlignment="1">
      <alignment vertical="center" wrapText="1"/>
    </xf>
    <xf numFmtId="38" fontId="29" fillId="0" borderId="35" xfId="2" applyFont="1" applyBorder="1" applyAlignment="1">
      <alignment horizontal="right" vertical="center" wrapText="1"/>
    </xf>
    <xf numFmtId="178" fontId="29" fillId="0" borderId="34" xfId="2" applyNumberFormat="1" applyFont="1" applyFill="1" applyBorder="1" applyAlignment="1">
      <alignment horizontal="right" vertical="center" wrapText="1"/>
    </xf>
    <xf numFmtId="38" fontId="29" fillId="0" borderId="35" xfId="2" applyFont="1" applyBorder="1" applyAlignment="1">
      <alignment vertical="center" wrapText="1"/>
    </xf>
    <xf numFmtId="49" fontId="9" fillId="4" borderId="49" xfId="1" applyNumberFormat="1" applyFont="1" applyFill="1" applyBorder="1" applyAlignment="1">
      <alignment horizontal="center" vertical="center" wrapText="1"/>
    </xf>
    <xf numFmtId="0" fontId="0" fillId="4" borderId="37" xfId="0" applyFill="1" applyBorder="1" applyAlignment="1">
      <alignment horizontal="center" vertical="center"/>
    </xf>
    <xf numFmtId="0" fontId="0" fillId="4" borderId="37" xfId="0" applyFill="1" applyBorder="1" applyAlignment="1">
      <alignment horizontal="center" vertical="center"/>
    </xf>
    <xf numFmtId="178" fontId="66" fillId="0" borderId="109" xfId="0" applyNumberFormat="1" applyFont="1" applyBorder="1" applyAlignment="1">
      <alignment horizontal="right" vertical="center" wrapText="1" readingOrder="1"/>
    </xf>
    <xf numFmtId="178" fontId="66" fillId="0" borderId="110" xfId="0" applyNumberFormat="1" applyFont="1" applyBorder="1" applyAlignment="1">
      <alignment horizontal="right" vertical="center" wrapText="1" readingOrder="1"/>
    </xf>
    <xf numFmtId="178" fontId="66" fillId="0" borderId="111" xfId="0" applyNumberFormat="1" applyFont="1" applyBorder="1" applyAlignment="1">
      <alignment horizontal="right" vertical="center" wrapText="1" readingOrder="1"/>
    </xf>
    <xf numFmtId="178" fontId="29" fillId="6" borderId="111" xfId="2" applyNumberFormat="1" applyFont="1" applyFill="1" applyBorder="1" applyAlignment="1">
      <alignment horizontal="right" vertical="center"/>
    </xf>
    <xf numFmtId="178" fontId="66" fillId="5" borderId="111" xfId="0" applyNumberFormat="1" applyFont="1" applyFill="1" applyBorder="1" applyAlignment="1">
      <alignment horizontal="right" vertical="center" wrapText="1" readingOrder="1"/>
    </xf>
    <xf numFmtId="178" fontId="29" fillId="0" borderId="111" xfId="2" applyNumberFormat="1" applyFont="1" applyBorder="1" applyAlignment="1">
      <alignment vertical="center" wrapText="1"/>
    </xf>
    <xf numFmtId="178" fontId="66" fillId="0" borderId="111" xfId="0" applyNumberFormat="1" applyFont="1" applyFill="1" applyBorder="1" applyAlignment="1">
      <alignment horizontal="right" vertical="center" wrapText="1" readingOrder="1"/>
    </xf>
    <xf numFmtId="178" fontId="66" fillId="0" borderId="112" xfId="0" applyNumberFormat="1" applyFont="1" applyFill="1" applyBorder="1" applyAlignment="1">
      <alignment horizontal="right" vertical="center" wrapText="1" readingOrder="1"/>
    </xf>
    <xf numFmtId="178" fontId="66" fillId="0" borderId="37" xfId="0" applyNumberFormat="1" applyFont="1" applyBorder="1" applyAlignment="1">
      <alignment horizontal="right" vertical="center" wrapText="1" readingOrder="1"/>
    </xf>
    <xf numFmtId="178" fontId="66" fillId="0" borderId="8" xfId="0" applyNumberFormat="1" applyFont="1" applyBorder="1" applyAlignment="1">
      <alignment horizontal="right" vertical="center" wrapText="1" readingOrder="1"/>
    </xf>
    <xf numFmtId="180" fontId="29" fillId="0" borderId="5" xfId="0" applyNumberFormat="1" applyFont="1" applyBorder="1" applyAlignment="1">
      <alignment horizontal="right" vertical="center"/>
    </xf>
    <xf numFmtId="180" fontId="29" fillId="0" borderId="8" xfId="0" applyNumberFormat="1" applyFont="1" applyBorder="1" applyAlignment="1">
      <alignment horizontal="right" vertical="center"/>
    </xf>
    <xf numFmtId="180" fontId="29" fillId="0" borderId="32" xfId="0" applyNumberFormat="1" applyFont="1" applyBorder="1" applyAlignment="1">
      <alignment horizontal="right" vertical="center"/>
    </xf>
    <xf numFmtId="178" fontId="29" fillId="0" borderId="109" xfId="2" applyNumberFormat="1" applyFont="1" applyBorder="1" applyAlignment="1">
      <alignment horizontal="right" vertical="center" wrapText="1"/>
    </xf>
    <xf numFmtId="178" fontId="9" fillId="0" borderId="32" xfId="2" applyNumberFormat="1" applyFont="1" applyBorder="1" applyAlignment="1">
      <alignment horizontal="right" vertical="center" wrapText="1"/>
    </xf>
    <xf numFmtId="178" fontId="29" fillId="6" borderId="113" xfId="0" applyNumberFormat="1" applyFont="1" applyFill="1" applyBorder="1">
      <alignment vertical="center"/>
    </xf>
    <xf numFmtId="178" fontId="66" fillId="6" borderId="111" xfId="0" applyNumberFormat="1" applyFont="1" applyFill="1" applyBorder="1" applyAlignment="1">
      <alignment horizontal="right" vertical="center" wrapText="1" readingOrder="1"/>
    </xf>
    <xf numFmtId="178" fontId="9" fillId="6" borderId="111" xfId="2" applyNumberFormat="1" applyFont="1" applyFill="1" applyBorder="1" applyAlignment="1">
      <alignment horizontal="right" vertical="center"/>
    </xf>
    <xf numFmtId="178" fontId="29" fillId="6" borderId="111" xfId="2" applyNumberFormat="1" applyFont="1" applyFill="1" applyBorder="1" applyAlignment="1">
      <alignment vertical="center" wrapText="1"/>
    </xf>
    <xf numFmtId="178" fontId="29" fillId="6" borderId="111" xfId="2" applyNumberFormat="1" applyFont="1" applyFill="1" applyBorder="1">
      <alignment vertical="center"/>
    </xf>
    <xf numFmtId="178" fontId="29" fillId="6" borderId="114" xfId="2" applyNumberFormat="1" applyFont="1" applyFill="1" applyBorder="1">
      <alignment vertical="center"/>
    </xf>
    <xf numFmtId="178" fontId="66" fillId="0" borderId="8" xfId="0" applyNumberFormat="1" applyFont="1" applyFill="1" applyBorder="1" applyAlignment="1">
      <alignment horizontal="right" vertical="center" wrapText="1" readingOrder="1"/>
    </xf>
    <xf numFmtId="178" fontId="66" fillId="0" borderId="32" xfId="0" applyNumberFormat="1" applyFont="1" applyFill="1" applyBorder="1" applyAlignment="1">
      <alignment horizontal="right" vertical="center" wrapText="1" readingOrder="1"/>
    </xf>
    <xf numFmtId="0" fontId="0" fillId="4" borderId="115" xfId="0" applyFill="1" applyBorder="1" applyAlignment="1">
      <alignment horizontal="center" vertical="center"/>
    </xf>
    <xf numFmtId="38" fontId="29" fillId="0" borderId="109" xfId="2" applyFont="1" applyBorder="1" applyAlignment="1">
      <alignment horizontal="right" vertical="center"/>
    </xf>
    <xf numFmtId="10" fontId="29" fillId="0" borderId="116" xfId="2" applyNumberFormat="1" applyFont="1" applyBorder="1" applyAlignment="1">
      <alignment horizontal="right" vertical="center"/>
    </xf>
    <xf numFmtId="0" fontId="29" fillId="4" borderId="73" xfId="0" applyFont="1" applyFill="1" applyBorder="1" applyAlignment="1">
      <alignment horizontal="center" vertical="center" wrapText="1"/>
    </xf>
    <xf numFmtId="3" fontId="66" fillId="0" borderId="109" xfId="0" applyNumberFormat="1" applyFont="1" applyBorder="1" applyAlignment="1">
      <alignment horizontal="right" vertical="center" wrapText="1" readingOrder="1"/>
    </xf>
    <xf numFmtId="3" fontId="66" fillId="0" borderId="8" xfId="0" applyNumberFormat="1" applyFont="1" applyBorder="1" applyAlignment="1">
      <alignment horizontal="right" vertical="center" wrapText="1" readingOrder="1"/>
    </xf>
    <xf numFmtId="3" fontId="66" fillId="0" borderId="14" xfId="0" applyNumberFormat="1" applyFont="1" applyBorder="1" applyAlignment="1">
      <alignment horizontal="right" vertical="center" wrapText="1" readingOrder="1"/>
    </xf>
    <xf numFmtId="38" fontId="9" fillId="0" borderId="8" xfId="2" applyFont="1" applyFill="1" applyBorder="1" applyAlignment="1">
      <alignment horizontal="right" vertical="center" wrapText="1"/>
    </xf>
    <xf numFmtId="3" fontId="66" fillId="0" borderId="117" xfId="0" applyNumberFormat="1" applyFont="1" applyBorder="1" applyAlignment="1">
      <alignment horizontal="right" vertical="center" wrapText="1" readingOrder="1"/>
    </xf>
    <xf numFmtId="3" fontId="66" fillId="0" borderId="118" xfId="0" applyNumberFormat="1" applyFont="1" applyBorder="1" applyAlignment="1">
      <alignment horizontal="right" vertical="center" wrapText="1" readingOrder="1"/>
    </xf>
    <xf numFmtId="3" fontId="66" fillId="0" borderId="111" xfId="0" applyNumberFormat="1" applyFont="1" applyBorder="1" applyAlignment="1">
      <alignment horizontal="right" vertical="center" wrapText="1" readingOrder="1"/>
    </xf>
    <xf numFmtId="3" fontId="66" fillId="0" borderId="112" xfId="0" applyNumberFormat="1" applyFont="1" applyBorder="1" applyAlignment="1">
      <alignment horizontal="right" vertical="center" wrapText="1" readingOrder="1"/>
    </xf>
    <xf numFmtId="0" fontId="66" fillId="0" borderId="117" xfId="0" applyFont="1" applyBorder="1" applyAlignment="1">
      <alignment horizontal="right" vertical="center" wrapText="1" readingOrder="1"/>
    </xf>
    <xf numFmtId="0" fontId="66" fillId="0" borderId="111" xfId="0" applyFont="1" applyBorder="1" applyAlignment="1">
      <alignment horizontal="right" vertical="center" wrapText="1" readingOrder="1"/>
    </xf>
    <xf numFmtId="3" fontId="66" fillId="0" borderId="119" xfId="0" applyNumberFormat="1" applyFont="1" applyBorder="1" applyAlignment="1">
      <alignment horizontal="right" vertical="center" wrapText="1" readingOrder="1"/>
    </xf>
    <xf numFmtId="0" fontId="66" fillId="0" borderId="109" xfId="0" applyFont="1" applyBorder="1" applyAlignment="1">
      <alignment horizontal="right" vertical="center" wrapText="1" readingOrder="1"/>
    </xf>
    <xf numFmtId="0" fontId="66" fillId="0" borderId="8" xfId="0" applyFont="1" applyBorder="1" applyAlignment="1">
      <alignment horizontal="right" vertical="center" wrapText="1" readingOrder="1"/>
    </xf>
    <xf numFmtId="0" fontId="66" fillId="0" borderId="73" xfId="0" applyFont="1" applyBorder="1" applyAlignment="1">
      <alignment horizontal="right" vertical="center" wrapText="1" readingOrder="1"/>
    </xf>
    <xf numFmtId="0" fontId="66" fillId="0" borderId="120" xfId="0" applyFont="1" applyBorder="1" applyAlignment="1">
      <alignment horizontal="right" vertical="center" wrapText="1" readingOrder="1"/>
    </xf>
    <xf numFmtId="0" fontId="66" fillId="0" borderId="119" xfId="0" applyFont="1" applyBorder="1" applyAlignment="1">
      <alignment horizontal="right" vertical="center" wrapText="1" readingOrder="1"/>
    </xf>
    <xf numFmtId="0" fontId="66" fillId="0" borderId="118" xfId="0" applyFont="1" applyBorder="1" applyAlignment="1">
      <alignment horizontal="right" vertical="center" wrapText="1" readingOrder="1"/>
    </xf>
    <xf numFmtId="0" fontId="66" fillId="0" borderId="112" xfId="0" applyFont="1" applyBorder="1" applyAlignment="1">
      <alignment horizontal="right" vertical="center" wrapText="1" readingOrder="1"/>
    </xf>
    <xf numFmtId="178" fontId="66" fillId="0" borderId="55" xfId="0" applyNumberFormat="1" applyFont="1" applyBorder="1" applyAlignment="1">
      <alignment horizontal="right" vertical="center" wrapText="1" readingOrder="1"/>
    </xf>
    <xf numFmtId="178" fontId="66" fillId="0" borderId="7" xfId="0" applyNumberFormat="1" applyFont="1" applyBorder="1" applyAlignment="1">
      <alignment horizontal="right" vertical="center" wrapText="1" readingOrder="1"/>
    </xf>
    <xf numFmtId="178" fontId="66" fillId="0" borderId="34" xfId="0" applyNumberFormat="1" applyFont="1" applyBorder="1" applyAlignment="1">
      <alignment horizontal="right" vertical="center" wrapText="1" readingOrder="1"/>
    </xf>
    <xf numFmtId="178" fontId="66" fillId="0" borderId="121" xfId="0" applyNumberFormat="1" applyFont="1" applyBorder="1" applyAlignment="1">
      <alignment horizontal="right" vertical="center" wrapText="1" readingOrder="1"/>
    </xf>
    <xf numFmtId="178" fontId="66" fillId="0" borderId="122" xfId="0" applyNumberFormat="1" applyFont="1" applyBorder="1" applyAlignment="1">
      <alignment horizontal="right" vertical="center" wrapText="1" readingOrder="1"/>
    </xf>
    <xf numFmtId="178" fontId="66" fillId="0" borderId="123" xfId="0" applyNumberFormat="1" applyFont="1" applyBorder="1" applyAlignment="1">
      <alignment horizontal="right" vertical="center" wrapText="1" readingOrder="1"/>
    </xf>
    <xf numFmtId="178" fontId="66" fillId="0" borderId="124" xfId="0" applyNumberFormat="1" applyFont="1" applyBorder="1" applyAlignment="1">
      <alignment horizontal="right" vertical="center" wrapText="1" readingOrder="1"/>
    </xf>
    <xf numFmtId="178" fontId="66" fillId="0" borderId="125" xfId="0" applyNumberFormat="1" applyFont="1" applyBorder="1" applyAlignment="1">
      <alignment horizontal="right" vertical="center" wrapText="1" readingOrder="1"/>
    </xf>
    <xf numFmtId="178" fontId="66" fillId="0" borderId="126" xfId="0" applyNumberFormat="1" applyFont="1" applyBorder="1" applyAlignment="1">
      <alignment horizontal="right" vertical="center" wrapText="1" readingOrder="1"/>
    </xf>
    <xf numFmtId="178" fontId="66" fillId="0" borderId="127" xfId="0" applyNumberFormat="1" applyFont="1" applyBorder="1" applyAlignment="1">
      <alignment horizontal="right" vertical="center" wrapText="1" readingOrder="1"/>
    </xf>
    <xf numFmtId="178" fontId="66" fillId="0" borderId="128" xfId="0" applyNumberFormat="1" applyFont="1" applyBorder="1" applyAlignment="1">
      <alignment horizontal="right" vertical="center" wrapText="1" readingOrder="1"/>
    </xf>
    <xf numFmtId="178" fontId="66" fillId="0" borderId="129" xfId="0" applyNumberFormat="1" applyFont="1" applyBorder="1" applyAlignment="1">
      <alignment horizontal="right" vertical="center" wrapText="1" readingOrder="1"/>
    </xf>
    <xf numFmtId="178" fontId="66" fillId="0" borderId="130" xfId="0" applyNumberFormat="1" applyFont="1" applyBorder="1" applyAlignment="1">
      <alignment horizontal="right" vertical="center" wrapText="1" readingOrder="1"/>
    </xf>
    <xf numFmtId="178" fontId="66" fillId="0" borderId="131" xfId="0" applyNumberFormat="1" applyFont="1" applyBorder="1" applyAlignment="1">
      <alignment horizontal="right" vertical="center" wrapText="1" readingOrder="1"/>
    </xf>
    <xf numFmtId="178" fontId="66" fillId="0" borderId="132" xfId="0" applyNumberFormat="1" applyFont="1" applyBorder="1" applyAlignment="1">
      <alignment horizontal="right" vertical="center" wrapText="1" readingOrder="1"/>
    </xf>
    <xf numFmtId="178" fontId="29" fillId="0" borderId="63" xfId="2" applyNumberFormat="1" applyFont="1" applyBorder="1">
      <alignment vertical="center"/>
    </xf>
    <xf numFmtId="178" fontId="29" fillId="0" borderId="63" xfId="2" applyNumberFormat="1" applyFont="1" applyBorder="1" applyAlignment="1">
      <alignment horizontal="right" vertical="center" wrapText="1"/>
    </xf>
    <xf numFmtId="0" fontId="28" fillId="0" borderId="0" xfId="4" applyFont="1" applyAlignment="1">
      <alignment horizontal="right" vertical="center" wrapText="1"/>
    </xf>
    <xf numFmtId="0" fontId="28" fillId="0" borderId="0" xfId="4" applyAlignment="1">
      <alignment horizontal="right" vertical="center"/>
    </xf>
    <xf numFmtId="178" fontId="29" fillId="0" borderId="63" xfId="2" applyNumberFormat="1" applyFont="1" applyBorder="1" applyAlignment="1">
      <alignment vertical="center" wrapText="1"/>
    </xf>
    <xf numFmtId="0" fontId="31" fillId="0" borderId="1" xfId="0" applyFont="1" applyFill="1" applyBorder="1" applyAlignment="1">
      <alignment vertical="center"/>
    </xf>
    <xf numFmtId="0" fontId="28" fillId="0" borderId="0" xfId="4" applyAlignment="1">
      <alignment vertical="center"/>
    </xf>
    <xf numFmtId="0" fontId="0" fillId="0" borderId="0" xfId="0" applyAlignment="1">
      <alignment horizontal="right" vertical="center"/>
    </xf>
    <xf numFmtId="0" fontId="0" fillId="4" borderId="52" xfId="0" applyFill="1" applyBorder="1" applyAlignment="1">
      <alignment horizontal="center" vertical="center"/>
    </xf>
    <xf numFmtId="0" fontId="0" fillId="4" borderId="25" xfId="0" applyFill="1" applyBorder="1" applyAlignment="1">
      <alignment horizontal="center" vertical="center"/>
    </xf>
    <xf numFmtId="178" fontId="29" fillId="0" borderId="64" xfId="2" applyNumberFormat="1" applyFont="1" applyBorder="1" applyAlignment="1">
      <alignment horizontal="right" vertical="center" wrapText="1"/>
    </xf>
    <xf numFmtId="0" fontId="0" fillId="4" borderId="37" xfId="0" applyFill="1" applyBorder="1" applyAlignment="1">
      <alignment horizontal="center" vertical="center"/>
    </xf>
    <xf numFmtId="0" fontId="23" fillId="0" borderId="0" xfId="0" applyFont="1" applyFill="1" applyBorder="1" applyAlignment="1">
      <alignment horizontal="left" vertical="center" wrapText="1"/>
    </xf>
    <xf numFmtId="49" fontId="9" fillId="4" borderId="49" xfId="1" applyNumberFormat="1" applyFont="1" applyFill="1" applyBorder="1" applyAlignment="1">
      <alignment horizontal="center" vertical="center" wrapText="1"/>
    </xf>
    <xf numFmtId="0" fontId="0" fillId="0" borderId="0" xfId="0" applyAlignment="1">
      <alignment horizontal="right" vertical="center"/>
    </xf>
    <xf numFmtId="49" fontId="9" fillId="4" borderId="49" xfId="1" applyNumberFormat="1" applyFont="1" applyFill="1" applyBorder="1" applyAlignment="1">
      <alignment horizontal="center" vertical="center" wrapText="1"/>
    </xf>
    <xf numFmtId="0" fontId="0" fillId="4" borderId="52" xfId="0" applyFill="1" applyBorder="1" applyAlignment="1">
      <alignment horizontal="center" vertical="center"/>
    </xf>
    <xf numFmtId="178" fontId="29" fillId="0" borderId="50" xfId="2" applyNumberFormat="1" applyFont="1" applyBorder="1" applyAlignment="1">
      <alignment horizontal="right" vertical="center" wrapText="1"/>
    </xf>
    <xf numFmtId="0" fontId="28" fillId="0" borderId="0" xfId="4" applyFont="1" applyAlignment="1">
      <alignment horizontal="right" vertical="center" wrapText="1"/>
    </xf>
    <xf numFmtId="0" fontId="28" fillId="0" borderId="0" xfId="4" applyAlignment="1">
      <alignment horizontal="right" vertical="center"/>
    </xf>
    <xf numFmtId="178" fontId="66" fillId="0" borderId="133" xfId="0" applyNumberFormat="1" applyFont="1" applyBorder="1" applyAlignment="1">
      <alignment horizontal="right" vertical="center" wrapText="1" readingOrder="1"/>
    </xf>
    <xf numFmtId="178" fontId="66" fillId="0" borderId="134" xfId="0" applyNumberFormat="1" applyFont="1" applyBorder="1" applyAlignment="1">
      <alignment horizontal="right" vertical="center" wrapText="1" readingOrder="1"/>
    </xf>
    <xf numFmtId="178" fontId="29" fillId="6" borderId="134" xfId="2" applyNumberFormat="1" applyFont="1" applyFill="1" applyBorder="1" applyAlignment="1">
      <alignment horizontal="right" vertical="center"/>
    </xf>
    <xf numFmtId="178" fontId="66" fillId="5" borderId="134" xfId="0" applyNumberFormat="1" applyFont="1" applyFill="1" applyBorder="1" applyAlignment="1">
      <alignment horizontal="right" vertical="center" wrapText="1" readingOrder="1"/>
    </xf>
    <xf numFmtId="178" fontId="29" fillId="0" borderId="134" xfId="2" applyNumberFormat="1" applyFont="1" applyBorder="1" applyAlignment="1">
      <alignment vertical="center" wrapText="1"/>
    </xf>
    <xf numFmtId="178" fontId="66" fillId="0" borderId="134" xfId="0" applyNumberFormat="1" applyFont="1" applyFill="1" applyBorder="1" applyAlignment="1">
      <alignment horizontal="right" vertical="center" wrapText="1" readingOrder="1"/>
    </xf>
    <xf numFmtId="178" fontId="66" fillId="0" borderId="135" xfId="0" applyNumberFormat="1" applyFont="1" applyFill="1" applyBorder="1" applyAlignment="1">
      <alignment horizontal="right" vertical="center" wrapText="1" readingOrder="1"/>
    </xf>
    <xf numFmtId="178" fontId="66" fillId="0" borderId="52" xfId="0" applyNumberFormat="1" applyFont="1" applyBorder="1" applyAlignment="1">
      <alignment horizontal="right" vertical="center" wrapText="1" readingOrder="1"/>
    </xf>
    <xf numFmtId="180" fontId="29" fillId="0" borderId="4" xfId="0" applyNumberFormat="1" applyFont="1" applyBorder="1" applyAlignment="1">
      <alignment horizontal="right" vertical="center"/>
    </xf>
    <xf numFmtId="178" fontId="9" fillId="0" borderId="34" xfId="2" applyNumberFormat="1" applyFont="1" applyBorder="1" applyAlignment="1">
      <alignment horizontal="right" vertical="center" wrapText="1"/>
    </xf>
    <xf numFmtId="178" fontId="29" fillId="6" borderId="17" xfId="0" applyNumberFormat="1" applyFont="1" applyFill="1" applyBorder="1">
      <alignment vertical="center"/>
    </xf>
    <xf numFmtId="178" fontId="66" fillId="6" borderId="134" xfId="0" applyNumberFormat="1" applyFont="1" applyFill="1" applyBorder="1" applyAlignment="1">
      <alignment horizontal="right" vertical="center" wrapText="1" readingOrder="1"/>
    </xf>
    <xf numFmtId="178" fontId="9" fillId="6" borderId="134" xfId="2" applyNumberFormat="1" applyFont="1" applyFill="1" applyBorder="1" applyAlignment="1">
      <alignment horizontal="right" vertical="center"/>
    </xf>
    <xf numFmtId="178" fontId="29" fillId="6" borderId="134" xfId="2" applyNumberFormat="1" applyFont="1" applyFill="1" applyBorder="1" applyAlignment="1">
      <alignment vertical="center" wrapText="1"/>
    </xf>
    <xf numFmtId="178" fontId="29" fillId="6" borderId="134" xfId="2" applyNumberFormat="1" applyFont="1" applyFill="1" applyBorder="1">
      <alignment vertical="center"/>
    </xf>
    <xf numFmtId="178" fontId="29" fillId="6" borderId="136" xfId="2" applyNumberFormat="1" applyFont="1" applyFill="1" applyBorder="1">
      <alignment vertical="center"/>
    </xf>
    <xf numFmtId="178" fontId="66" fillId="0" borderId="7" xfId="0" applyNumberFormat="1" applyFont="1" applyFill="1" applyBorder="1" applyAlignment="1">
      <alignment horizontal="right" vertical="center" wrapText="1" readingOrder="1"/>
    </xf>
    <xf numFmtId="178" fontId="66" fillId="0" borderId="34" xfId="0" applyNumberFormat="1" applyFont="1" applyFill="1" applyBorder="1" applyAlignment="1">
      <alignment horizontal="right" vertical="center" wrapText="1" readingOrder="1"/>
    </xf>
    <xf numFmtId="0" fontId="0" fillId="4" borderId="137" xfId="0" applyFill="1" applyBorder="1" applyAlignment="1">
      <alignment horizontal="center" vertical="center"/>
    </xf>
    <xf numFmtId="49" fontId="9" fillId="4" borderId="138" xfId="1" applyNumberFormat="1" applyFont="1" applyFill="1" applyBorder="1" applyAlignment="1">
      <alignment horizontal="center" vertical="center" wrapText="1"/>
    </xf>
    <xf numFmtId="38" fontId="29" fillId="0" borderId="121" xfId="2" applyFont="1" applyBorder="1" applyAlignment="1">
      <alignment horizontal="right" vertical="center"/>
    </xf>
    <xf numFmtId="38" fontId="29" fillId="0" borderId="122" xfId="2" applyFont="1" applyBorder="1" applyAlignment="1">
      <alignment horizontal="right" vertical="center"/>
    </xf>
    <xf numFmtId="10" fontId="29" fillId="0" borderId="139" xfId="2" applyNumberFormat="1" applyFont="1" applyBorder="1" applyAlignment="1">
      <alignment horizontal="right" vertical="center"/>
    </xf>
    <xf numFmtId="38" fontId="29" fillId="0" borderId="140" xfId="2" applyFont="1" applyBorder="1" applyAlignment="1">
      <alignment horizontal="right" vertical="center"/>
    </xf>
    <xf numFmtId="38" fontId="29" fillId="0" borderId="141" xfId="2" applyFont="1" applyBorder="1" applyAlignment="1">
      <alignment horizontal="right" vertical="center"/>
    </xf>
    <xf numFmtId="3" fontId="66" fillId="0" borderId="55" xfId="0" applyNumberFormat="1" applyFont="1" applyBorder="1" applyAlignment="1">
      <alignment horizontal="right" vertical="center" wrapText="1" readingOrder="1"/>
    </xf>
    <xf numFmtId="3" fontId="66" fillId="0" borderId="7" xfId="0" applyNumberFormat="1" applyFont="1" applyBorder="1" applyAlignment="1">
      <alignment horizontal="right" vertical="center" wrapText="1" readingOrder="1"/>
    </xf>
    <xf numFmtId="3" fontId="66" fillId="0" borderId="2" xfId="0" applyNumberFormat="1" applyFont="1" applyBorder="1" applyAlignment="1">
      <alignment horizontal="right" vertical="center" wrapText="1" readingOrder="1"/>
    </xf>
    <xf numFmtId="3" fontId="66" fillId="0" borderId="142" xfId="0" applyNumberFormat="1" applyFont="1" applyBorder="1" applyAlignment="1">
      <alignment horizontal="right" vertical="center" wrapText="1" readingOrder="1"/>
    </xf>
    <xf numFmtId="3" fontId="66" fillId="0" borderId="143" xfId="0" applyNumberFormat="1" applyFont="1" applyBorder="1" applyAlignment="1">
      <alignment horizontal="right" vertical="center" wrapText="1" readingOrder="1"/>
    </xf>
    <xf numFmtId="3" fontId="66" fillId="0" borderId="134" xfId="0" applyNumberFormat="1" applyFont="1" applyBorder="1" applyAlignment="1">
      <alignment horizontal="right" vertical="center" wrapText="1" readingOrder="1"/>
    </xf>
    <xf numFmtId="3" fontId="66" fillId="0" borderId="135" xfId="0" applyNumberFormat="1" applyFont="1" applyBorder="1" applyAlignment="1">
      <alignment horizontal="right" vertical="center" wrapText="1" readingOrder="1"/>
    </xf>
    <xf numFmtId="0" fontId="66" fillId="0" borderId="142" xfId="0" applyFont="1" applyBorder="1" applyAlignment="1">
      <alignment horizontal="right" vertical="center" wrapText="1" readingOrder="1"/>
    </xf>
    <xf numFmtId="0" fontId="66" fillId="0" borderId="134" xfId="0" applyFont="1" applyBorder="1" applyAlignment="1">
      <alignment horizontal="right" vertical="center" wrapText="1" readingOrder="1"/>
    </xf>
    <xf numFmtId="3" fontId="66" fillId="0" borderId="144" xfId="0" applyNumberFormat="1" applyFont="1" applyBorder="1" applyAlignment="1">
      <alignment horizontal="right" vertical="center" wrapText="1" readingOrder="1"/>
    </xf>
    <xf numFmtId="0" fontId="66" fillId="0" borderId="55" xfId="0" applyFont="1" applyBorder="1" applyAlignment="1">
      <alignment horizontal="right" vertical="center" wrapText="1" readingOrder="1"/>
    </xf>
    <xf numFmtId="0" fontId="66" fillId="0" borderId="7" xfId="0" applyFont="1" applyBorder="1" applyAlignment="1">
      <alignment horizontal="right" vertical="center" wrapText="1" readingOrder="1"/>
    </xf>
    <xf numFmtId="0" fontId="66" fillId="0" borderId="49" xfId="0" applyFont="1" applyBorder="1" applyAlignment="1">
      <alignment horizontal="right" vertical="center" wrapText="1" readingOrder="1"/>
    </xf>
    <xf numFmtId="0" fontId="66" fillId="0" borderId="145" xfId="0" applyFont="1" applyBorder="1" applyAlignment="1">
      <alignment horizontal="right" vertical="center" wrapText="1" readingOrder="1"/>
    </xf>
    <xf numFmtId="2" fontId="66" fillId="0" borderId="134" xfId="0" applyNumberFormat="1" applyFont="1" applyBorder="1" applyAlignment="1">
      <alignment horizontal="right" vertical="center" wrapText="1" readingOrder="1"/>
    </xf>
    <xf numFmtId="0" fontId="66" fillId="0" borderId="144" xfId="0" applyFont="1" applyBorder="1" applyAlignment="1">
      <alignment horizontal="right" vertical="center" wrapText="1" readingOrder="1"/>
    </xf>
    <xf numFmtId="0" fontId="66" fillId="0" borderId="143" xfId="0" applyFont="1" applyBorder="1" applyAlignment="1">
      <alignment horizontal="right" vertical="center" wrapText="1" readingOrder="1"/>
    </xf>
    <xf numFmtId="0" fontId="66" fillId="0" borderId="135" xfId="0" applyFont="1" applyBorder="1" applyAlignment="1">
      <alignment horizontal="right" vertical="center" wrapText="1" readingOrder="1"/>
    </xf>
    <xf numFmtId="178" fontId="29" fillId="0" borderId="50" xfId="2" applyNumberFormat="1" applyFont="1" applyBorder="1" applyAlignment="1">
      <alignment vertical="center" wrapText="1"/>
    </xf>
    <xf numFmtId="0" fontId="28" fillId="0" borderId="0" xfId="4" applyAlignment="1">
      <alignment horizontal="right" vertical="center"/>
    </xf>
    <xf numFmtId="0" fontId="0" fillId="4" borderId="52" xfId="0" applyFill="1" applyBorder="1" applyAlignment="1">
      <alignment horizontal="center" vertical="center"/>
    </xf>
    <xf numFmtId="178" fontId="29" fillId="0" borderId="50" xfId="2" applyNumberFormat="1" applyFont="1" applyBorder="1" applyAlignment="1">
      <alignment horizontal="right" vertical="center" wrapText="1"/>
    </xf>
    <xf numFmtId="0" fontId="28" fillId="0" borderId="0" xfId="4" applyAlignment="1">
      <alignment horizontal="right" vertical="center"/>
    </xf>
    <xf numFmtId="49" fontId="9" fillId="4" borderId="49" xfId="1" applyNumberFormat="1" applyFont="1" applyFill="1" applyBorder="1" applyAlignment="1">
      <alignment horizontal="center" vertical="center" wrapText="1"/>
    </xf>
    <xf numFmtId="178" fontId="29" fillId="6" borderId="17" xfId="0" applyNumberFormat="1" applyFont="1" applyFill="1" applyBorder="1" applyAlignment="1">
      <alignment horizontal="right" vertical="center" wrapText="1"/>
    </xf>
    <xf numFmtId="178" fontId="66" fillId="6" borderId="134" xfId="0" applyNumberFormat="1" applyFont="1" applyFill="1" applyBorder="1" applyAlignment="1">
      <alignment horizontal="right" vertical="center" wrapText="1"/>
    </xf>
    <xf numFmtId="178" fontId="9" fillId="6" borderId="134" xfId="2" applyNumberFormat="1" applyFont="1" applyFill="1" applyBorder="1" applyAlignment="1">
      <alignment horizontal="right" vertical="center" wrapText="1"/>
    </xf>
    <xf numFmtId="178" fontId="29" fillId="6" borderId="134" xfId="2" applyNumberFormat="1" applyFont="1" applyFill="1" applyBorder="1" applyAlignment="1">
      <alignment horizontal="right" vertical="center" wrapText="1"/>
    </xf>
    <xf numFmtId="178" fontId="29" fillId="6" borderId="136" xfId="2" applyNumberFormat="1" applyFont="1" applyFill="1" applyBorder="1" applyAlignment="1">
      <alignment horizontal="right" vertical="center" wrapText="1"/>
    </xf>
    <xf numFmtId="178" fontId="66" fillId="0" borderId="7" xfId="0" applyNumberFormat="1" applyFont="1" applyFill="1" applyBorder="1" applyAlignment="1">
      <alignment horizontal="right" vertical="center" wrapText="1"/>
    </xf>
    <xf numFmtId="178" fontId="66" fillId="0" borderId="34" xfId="0" applyNumberFormat="1" applyFont="1" applyFill="1" applyBorder="1" applyAlignment="1">
      <alignment horizontal="right" vertical="center" wrapText="1"/>
    </xf>
    <xf numFmtId="0" fontId="66" fillId="0" borderId="7" xfId="0" quotePrefix="1" applyFont="1" applyBorder="1" applyAlignment="1">
      <alignment horizontal="right" vertical="center" wrapText="1" readingOrder="1"/>
    </xf>
    <xf numFmtId="0" fontId="66" fillId="0" borderId="134" xfId="0" quotePrefix="1" applyFont="1" applyBorder="1" applyAlignment="1">
      <alignment horizontal="right" vertical="center" wrapText="1" readingOrder="1"/>
    </xf>
    <xf numFmtId="0" fontId="28" fillId="0" borderId="0" xfId="4" applyBorder="1" applyAlignment="1">
      <alignment horizontal="right" vertical="center"/>
    </xf>
    <xf numFmtId="0" fontId="21" fillId="2" borderId="0" xfId="0" applyFont="1" applyFill="1" applyBorder="1">
      <alignment vertical="center"/>
    </xf>
    <xf numFmtId="0" fontId="0" fillId="4" borderId="52" xfId="0" applyFill="1" applyBorder="1" applyAlignment="1">
      <alignment horizontal="center" vertical="center"/>
    </xf>
    <xf numFmtId="178" fontId="29" fillId="0" borderId="50" xfId="2" applyNumberFormat="1" applyFont="1" applyBorder="1" applyAlignment="1">
      <alignment horizontal="right" vertical="center" wrapText="1"/>
    </xf>
    <xf numFmtId="0" fontId="28" fillId="0" borderId="0" xfId="4" applyAlignment="1">
      <alignment horizontal="right" vertical="center"/>
    </xf>
    <xf numFmtId="49" fontId="9" fillId="4" borderId="49" xfId="1" applyNumberFormat="1" applyFont="1" applyFill="1" applyBorder="1" applyAlignment="1">
      <alignment horizontal="center" vertical="center" wrapText="1"/>
    </xf>
    <xf numFmtId="0" fontId="28" fillId="0" borderId="0" xfId="4" applyAlignment="1">
      <alignment horizontal="right" vertical="center"/>
    </xf>
    <xf numFmtId="0" fontId="0" fillId="4" borderId="25" xfId="0" applyFill="1" applyBorder="1" applyAlignment="1">
      <alignment horizontal="center" vertical="center"/>
    </xf>
    <xf numFmtId="0" fontId="0" fillId="4" borderId="146" xfId="0" applyFill="1" applyBorder="1" applyAlignment="1">
      <alignment horizontal="center" vertical="center"/>
    </xf>
    <xf numFmtId="49" fontId="9" fillId="4" borderId="147" xfId="1" applyNumberFormat="1" applyFont="1" applyFill="1" applyBorder="1" applyAlignment="1">
      <alignment horizontal="center" vertical="center" wrapText="1"/>
    </xf>
    <xf numFmtId="178" fontId="66" fillId="0" borderId="153" xfId="0" applyNumberFormat="1" applyFont="1" applyBorder="1" applyAlignment="1">
      <alignment horizontal="right" vertical="center" wrapText="1" readingOrder="1"/>
    </xf>
    <xf numFmtId="178" fontId="66" fillId="0" borderId="154" xfId="0" applyNumberFormat="1" applyFont="1" applyBorder="1" applyAlignment="1">
      <alignment horizontal="right" vertical="center" wrapText="1" readingOrder="1"/>
    </xf>
    <xf numFmtId="178" fontId="29" fillId="6" borderId="154" xfId="2" applyNumberFormat="1" applyFont="1" applyFill="1" applyBorder="1" applyAlignment="1">
      <alignment horizontal="right" vertical="center"/>
    </xf>
    <xf numFmtId="178" fontId="66" fillId="5" borderId="154" xfId="0" applyNumberFormat="1" applyFont="1" applyFill="1" applyBorder="1" applyAlignment="1">
      <alignment horizontal="right" vertical="center" wrapText="1" readingOrder="1"/>
    </xf>
    <xf numFmtId="178" fontId="29" fillId="0" borderId="154" xfId="2" applyNumberFormat="1" applyFont="1" applyBorder="1" applyAlignment="1">
      <alignment vertical="center" wrapText="1"/>
    </xf>
    <xf numFmtId="178" fontId="66" fillId="0" borderId="154" xfId="0" applyNumberFormat="1" applyFont="1" applyFill="1" applyBorder="1" applyAlignment="1">
      <alignment horizontal="right" vertical="center" wrapText="1" readingOrder="1"/>
    </xf>
    <xf numFmtId="178" fontId="66" fillId="0" borderId="155" xfId="0" applyNumberFormat="1" applyFont="1" applyFill="1" applyBorder="1" applyAlignment="1">
      <alignment horizontal="right" vertical="center" wrapText="1" readingOrder="1"/>
    </xf>
    <xf numFmtId="178" fontId="29" fillId="6" borderId="157" xfId="0" applyNumberFormat="1" applyFont="1" applyFill="1" applyBorder="1" applyAlignment="1">
      <alignment horizontal="right" vertical="center" wrapText="1"/>
    </xf>
    <xf numFmtId="178" fontId="66" fillId="6" borderId="154" xfId="0" applyNumberFormat="1" applyFont="1" applyFill="1" applyBorder="1" applyAlignment="1">
      <alignment horizontal="right" vertical="center" wrapText="1"/>
    </xf>
    <xf numFmtId="178" fontId="9" fillId="6" borderId="154" xfId="2" applyNumberFormat="1" applyFont="1" applyFill="1" applyBorder="1" applyAlignment="1">
      <alignment horizontal="right" vertical="center" wrapText="1"/>
    </xf>
    <xf numFmtId="178" fontId="29" fillId="6" borderId="154" xfId="2" applyNumberFormat="1" applyFont="1" applyFill="1" applyBorder="1" applyAlignment="1">
      <alignment horizontal="right" vertical="center" wrapText="1"/>
    </xf>
    <xf numFmtId="178" fontId="29" fillId="6" borderId="159" xfId="2" applyNumberFormat="1" applyFont="1" applyFill="1" applyBorder="1" applyAlignment="1">
      <alignment horizontal="right" vertical="center" wrapText="1"/>
    </xf>
    <xf numFmtId="178" fontId="66" fillId="0" borderId="1" xfId="0" applyNumberFormat="1" applyFont="1" applyFill="1" applyBorder="1" applyAlignment="1">
      <alignment horizontal="right" vertical="center" wrapText="1"/>
    </xf>
    <xf numFmtId="178" fontId="66" fillId="0" borderId="35" xfId="0" applyNumberFormat="1" applyFont="1" applyFill="1" applyBorder="1" applyAlignment="1">
      <alignment horizontal="right" vertical="center" wrapText="1"/>
    </xf>
    <xf numFmtId="3" fontId="66" fillId="0" borderId="160" xfId="0" applyNumberFormat="1" applyFont="1" applyBorder="1" applyAlignment="1">
      <alignment horizontal="right" vertical="center" wrapText="1" readingOrder="1"/>
    </xf>
    <xf numFmtId="3" fontId="66" fillId="0" borderId="154" xfId="0" applyNumberFormat="1" applyFont="1" applyBorder="1" applyAlignment="1">
      <alignment horizontal="right" vertical="center" wrapText="1" readingOrder="1"/>
    </xf>
    <xf numFmtId="3" fontId="66" fillId="0" borderId="155" xfId="0" applyNumberFormat="1" applyFont="1" applyBorder="1" applyAlignment="1">
      <alignment horizontal="right" vertical="center" wrapText="1" readingOrder="1"/>
    </xf>
    <xf numFmtId="0" fontId="66" fillId="0" borderId="154" xfId="0" applyFont="1" applyBorder="1" applyAlignment="1">
      <alignment horizontal="right" vertical="center" wrapText="1" readingOrder="1"/>
    </xf>
    <xf numFmtId="3" fontId="66" fillId="0" borderId="161" xfId="0" applyNumberFormat="1" applyFont="1" applyBorder="1" applyAlignment="1">
      <alignment horizontal="right" vertical="center" wrapText="1" readingOrder="1"/>
    </xf>
    <xf numFmtId="0" fontId="66" fillId="0" borderId="1" xfId="0" quotePrefix="1" applyFont="1" applyBorder="1" applyAlignment="1">
      <alignment horizontal="right" vertical="center" wrapText="1" readingOrder="1"/>
    </xf>
    <xf numFmtId="0" fontId="66" fillId="0" borderId="157" xfId="0" quotePrefix="1" applyFont="1" applyBorder="1" applyAlignment="1">
      <alignment horizontal="right" vertical="center" wrapText="1" readingOrder="1"/>
    </xf>
    <xf numFmtId="2" fontId="66" fillId="0" borderId="154" xfId="0" applyNumberFormat="1" applyFont="1" applyBorder="1" applyAlignment="1">
      <alignment horizontal="right" vertical="center" wrapText="1" readingOrder="1"/>
    </xf>
    <xf numFmtId="0" fontId="66" fillId="0" borderId="161" xfId="0" applyFont="1" applyBorder="1" applyAlignment="1">
      <alignment horizontal="right" vertical="center" wrapText="1" readingOrder="1"/>
    </xf>
    <xf numFmtId="0" fontId="66" fillId="0" borderId="160" xfId="0" applyFont="1" applyBorder="1" applyAlignment="1">
      <alignment horizontal="right" vertical="center" wrapText="1" readingOrder="1"/>
    </xf>
    <xf numFmtId="0" fontId="66" fillId="0" borderId="154" xfId="0" quotePrefix="1" applyFont="1" applyBorder="1" applyAlignment="1">
      <alignment horizontal="right" vertical="center" wrapText="1" readingOrder="1"/>
    </xf>
    <xf numFmtId="0" fontId="66" fillId="0" borderId="155" xfId="0" applyFont="1" applyBorder="1" applyAlignment="1">
      <alignment horizontal="right" vertical="center" wrapText="1" readingOrder="1"/>
    </xf>
    <xf numFmtId="0" fontId="0" fillId="4" borderId="25" xfId="0" applyFill="1" applyBorder="1" applyAlignment="1">
      <alignment horizontal="center" vertical="center"/>
    </xf>
    <xf numFmtId="178" fontId="29" fillId="0" borderId="64" xfId="2" applyNumberFormat="1" applyFont="1" applyBorder="1" applyAlignment="1">
      <alignment horizontal="right" vertical="center" wrapText="1"/>
    </xf>
    <xf numFmtId="0" fontId="0" fillId="4" borderId="25" xfId="0" applyFill="1" applyBorder="1" applyAlignment="1">
      <alignment horizontal="center" vertical="center"/>
    </xf>
    <xf numFmtId="0" fontId="29" fillId="4" borderId="147" xfId="0" applyFont="1" applyFill="1" applyBorder="1" applyAlignment="1">
      <alignment horizontal="center" vertical="center" wrapText="1"/>
    </xf>
    <xf numFmtId="0" fontId="0" fillId="0" borderId="23" xfId="0" applyBorder="1">
      <alignment vertical="center"/>
    </xf>
    <xf numFmtId="178" fontId="66" fillId="0" borderId="68" xfId="0" applyNumberFormat="1" applyFont="1" applyBorder="1" applyAlignment="1">
      <alignment horizontal="right" vertical="center" wrapText="1" readingOrder="1"/>
    </xf>
    <xf numFmtId="178" fontId="29" fillId="0" borderId="69" xfId="2" applyNumberFormat="1" applyFont="1" applyBorder="1" applyAlignment="1">
      <alignment horizontal="right" vertical="center" wrapText="1"/>
    </xf>
    <xf numFmtId="0" fontId="13" fillId="0" borderId="0" xfId="0" applyFont="1" applyFill="1">
      <alignment vertical="center"/>
    </xf>
    <xf numFmtId="0" fontId="28" fillId="0" borderId="0" xfId="4" applyAlignment="1">
      <alignment vertical="center"/>
    </xf>
    <xf numFmtId="0" fontId="0" fillId="4" borderId="25" xfId="0" applyFill="1" applyBorder="1" applyAlignment="1">
      <alignment horizontal="center" vertical="center"/>
    </xf>
    <xf numFmtId="178" fontId="29" fillId="0" borderId="64" xfId="2" applyNumberFormat="1" applyFont="1" applyBorder="1" applyAlignment="1">
      <alignment horizontal="right" vertical="center" wrapText="1"/>
    </xf>
    <xf numFmtId="0" fontId="28" fillId="0" borderId="0" xfId="4" applyAlignment="1">
      <alignment horizontal="right" vertical="center"/>
    </xf>
    <xf numFmtId="0" fontId="0" fillId="4" borderId="37" xfId="0" applyFill="1" applyBorder="1" applyAlignment="1">
      <alignment horizontal="center" vertical="center"/>
    </xf>
    <xf numFmtId="49" fontId="9" fillId="4" borderId="49" xfId="1" applyNumberFormat="1" applyFont="1" applyFill="1" applyBorder="1" applyAlignment="1">
      <alignment horizontal="center" vertical="center" wrapText="1"/>
    </xf>
    <xf numFmtId="1" fontId="66" fillId="0" borderId="1" xfId="0" quotePrefix="1" applyNumberFormat="1" applyFont="1" applyBorder="1" applyAlignment="1">
      <alignment horizontal="right" vertical="center" wrapText="1" readingOrder="1"/>
    </xf>
    <xf numFmtId="183" fontId="66" fillId="0" borderId="19" xfId="0" quotePrefix="1" applyNumberFormat="1" applyFont="1" applyBorder="1" applyAlignment="1">
      <alignment horizontal="right" vertical="center" wrapText="1" readingOrder="1"/>
    </xf>
    <xf numFmtId="178" fontId="29" fillId="0" borderId="68" xfId="2" applyNumberFormat="1" applyFont="1" applyBorder="1" applyAlignment="1">
      <alignment horizontal="right" vertical="center" wrapText="1"/>
    </xf>
    <xf numFmtId="0" fontId="29" fillId="4" borderId="57" xfId="0" applyFont="1" applyFill="1" applyBorder="1" applyAlignment="1">
      <alignment horizontal="center" vertical="center" wrapText="1"/>
    </xf>
    <xf numFmtId="178" fontId="66" fillId="0" borderId="149" xfId="0" applyNumberFormat="1" applyFont="1" applyFill="1" applyBorder="1" applyAlignment="1">
      <alignment horizontal="right" vertical="center" wrapText="1" readingOrder="1"/>
    </xf>
    <xf numFmtId="178" fontId="66" fillId="0" borderId="150" xfId="0" applyNumberFormat="1" applyFont="1" applyFill="1" applyBorder="1" applyAlignment="1">
      <alignment horizontal="right" vertical="center" wrapText="1" readingOrder="1"/>
    </xf>
    <xf numFmtId="178" fontId="66" fillId="0" borderId="146" xfId="0" applyNumberFormat="1" applyFont="1" applyFill="1" applyBorder="1" applyAlignment="1">
      <alignment horizontal="right" vertical="center" wrapText="1" readingOrder="1"/>
    </xf>
    <xf numFmtId="180" fontId="29" fillId="0" borderId="4" xfId="0" applyNumberFormat="1" applyFont="1" applyFill="1" applyBorder="1" applyAlignment="1">
      <alignment horizontal="right" vertical="center"/>
    </xf>
    <xf numFmtId="180" fontId="29" fillId="0" borderId="59" xfId="0" applyNumberFormat="1" applyFont="1" applyFill="1" applyBorder="1" applyAlignment="1">
      <alignment horizontal="right" vertical="center"/>
    </xf>
    <xf numFmtId="178" fontId="29" fillId="0" borderId="156" xfId="0" applyNumberFormat="1" applyFont="1" applyFill="1" applyBorder="1" applyAlignment="1">
      <alignment horizontal="right" vertical="center" wrapText="1"/>
    </xf>
    <xf numFmtId="178" fontId="66" fillId="0" borderId="158" xfId="0" applyNumberFormat="1" applyFont="1" applyFill="1" applyBorder="1" applyAlignment="1">
      <alignment horizontal="right" vertical="center" wrapText="1"/>
    </xf>
    <xf numFmtId="178" fontId="66" fillId="0" borderId="134" xfId="0" applyNumberFormat="1" applyFont="1" applyFill="1" applyBorder="1" applyAlignment="1">
      <alignment horizontal="right" vertical="center" wrapText="1"/>
    </xf>
    <xf numFmtId="178" fontId="9" fillId="0" borderId="158" xfId="2" applyNumberFormat="1" applyFont="1" applyFill="1" applyBorder="1" applyAlignment="1">
      <alignment horizontal="right" vertical="center" wrapText="1"/>
    </xf>
    <xf numFmtId="178" fontId="29" fillId="0" borderId="111" xfId="2" applyNumberFormat="1" applyFont="1" applyFill="1" applyBorder="1" applyAlignment="1">
      <alignment horizontal="right" vertical="center" wrapText="1"/>
    </xf>
    <xf numFmtId="178" fontId="29" fillId="0" borderId="134" xfId="2" applyNumberFormat="1" applyFont="1" applyFill="1" applyBorder="1" applyAlignment="1">
      <alignment horizontal="right" vertical="center" wrapText="1"/>
    </xf>
    <xf numFmtId="178" fontId="66" fillId="0" borderId="151" xfId="0" applyNumberFormat="1" applyFont="1" applyFill="1" applyBorder="1" applyAlignment="1">
      <alignment horizontal="right" vertical="center" wrapText="1"/>
    </xf>
    <xf numFmtId="3" fontId="66" fillId="0" borderId="152" xfId="0" applyNumberFormat="1" applyFont="1" applyFill="1" applyBorder="1" applyAlignment="1">
      <alignment horizontal="right" vertical="center" wrapText="1" readingOrder="1"/>
    </xf>
    <xf numFmtId="3" fontId="66" fillId="0" borderId="150" xfId="0" applyNumberFormat="1" applyFont="1" applyFill="1" applyBorder="1" applyAlignment="1">
      <alignment horizontal="right" vertical="center" wrapText="1" readingOrder="1"/>
    </xf>
    <xf numFmtId="0" fontId="66" fillId="0" borderId="111" xfId="0" applyFont="1" applyFill="1" applyBorder="1" applyAlignment="1">
      <alignment horizontal="right" vertical="center" wrapText="1" readingOrder="1"/>
    </xf>
    <xf numFmtId="178" fontId="66" fillId="0" borderId="60" xfId="0" applyNumberFormat="1" applyFont="1" applyFill="1" applyBorder="1" applyAlignment="1">
      <alignment horizontal="right" vertical="center" wrapText="1" readingOrder="1"/>
    </xf>
    <xf numFmtId="178" fontId="66" fillId="0" borderId="62" xfId="0" applyNumberFormat="1" applyFont="1" applyFill="1" applyBorder="1" applyAlignment="1">
      <alignment horizontal="right" vertical="center" wrapText="1" readingOrder="1"/>
    </xf>
    <xf numFmtId="178" fontId="66" fillId="0" borderId="68" xfId="0" applyNumberFormat="1" applyFont="1" applyFill="1" applyBorder="1" applyAlignment="1">
      <alignment horizontal="right" vertical="center" wrapText="1" readingOrder="1"/>
    </xf>
    <xf numFmtId="178" fontId="66" fillId="0" borderId="164" xfId="0" applyNumberFormat="1" applyFont="1" applyFill="1" applyBorder="1" applyAlignment="1">
      <alignment horizontal="right" vertical="center" wrapText="1" readingOrder="1"/>
    </xf>
    <xf numFmtId="178" fontId="29" fillId="0" borderId="69" xfId="2" applyNumberFormat="1" applyFont="1" applyFill="1" applyBorder="1" applyAlignment="1">
      <alignment horizontal="right" vertical="center" wrapText="1"/>
    </xf>
    <xf numFmtId="178" fontId="29" fillId="0" borderId="164" xfId="2" applyNumberFormat="1" applyFont="1" applyFill="1" applyBorder="1" applyAlignment="1">
      <alignment horizontal="right" vertical="center" wrapText="1"/>
    </xf>
    <xf numFmtId="178" fontId="66" fillId="0" borderId="33" xfId="0" applyNumberFormat="1" applyFont="1" applyFill="1" applyBorder="1" applyAlignment="1">
      <alignment horizontal="right" vertical="center" wrapText="1" readingOrder="1"/>
    </xf>
    <xf numFmtId="178" fontId="66" fillId="0" borderId="59" xfId="0" applyNumberFormat="1" applyFont="1" applyFill="1" applyBorder="1" applyAlignment="1">
      <alignment horizontal="right" vertical="center" wrapText="1" readingOrder="1"/>
    </xf>
    <xf numFmtId="178" fontId="66" fillId="0" borderId="9" xfId="0" applyNumberFormat="1" applyFont="1" applyFill="1" applyBorder="1" applyAlignment="1">
      <alignment horizontal="right" vertical="center" wrapText="1" readingOrder="1"/>
    </xf>
    <xf numFmtId="178" fontId="66" fillId="0" borderId="58" xfId="0" applyNumberFormat="1" applyFont="1" applyFill="1" applyBorder="1" applyAlignment="1">
      <alignment horizontal="right" vertical="center" wrapText="1" readingOrder="1"/>
    </xf>
    <xf numFmtId="178" fontId="66" fillId="0" borderId="165" xfId="0" applyNumberFormat="1" applyFont="1" applyFill="1" applyBorder="1" applyAlignment="1">
      <alignment horizontal="right" vertical="center" wrapText="1" readingOrder="1"/>
    </xf>
    <xf numFmtId="178" fontId="66" fillId="0" borderId="102" xfId="0" applyNumberFormat="1" applyFont="1" applyFill="1" applyBorder="1" applyAlignment="1">
      <alignment horizontal="right" vertical="center" wrapText="1" readingOrder="1"/>
    </xf>
    <xf numFmtId="178" fontId="66" fillId="0" borderId="103" xfId="0" applyNumberFormat="1" applyFont="1" applyFill="1" applyBorder="1" applyAlignment="1">
      <alignment horizontal="right" vertical="center" wrapText="1" readingOrder="1"/>
    </xf>
    <xf numFmtId="178" fontId="66" fillId="0" borderId="80" xfId="0" applyNumberFormat="1" applyFont="1" applyFill="1" applyBorder="1" applyAlignment="1">
      <alignment horizontal="right" vertical="center" wrapText="1" readingOrder="1"/>
    </xf>
    <xf numFmtId="178" fontId="66" fillId="0" borderId="105" xfId="0" applyNumberFormat="1" applyFont="1" applyFill="1" applyBorder="1" applyAlignment="1">
      <alignment horizontal="right" vertical="center" wrapText="1" readingOrder="1"/>
    </xf>
    <xf numFmtId="178" fontId="66" fillId="0" borderId="81" xfId="0" applyNumberFormat="1" applyFont="1" applyFill="1" applyBorder="1" applyAlignment="1">
      <alignment horizontal="right" vertical="center" wrapText="1" readingOrder="1"/>
    </xf>
    <xf numFmtId="178" fontId="66" fillId="0" borderId="106" xfId="0" applyNumberFormat="1" applyFont="1" applyFill="1" applyBorder="1" applyAlignment="1">
      <alignment horizontal="right" vertical="center" wrapText="1" readingOrder="1"/>
    </xf>
    <xf numFmtId="178" fontId="66" fillId="0" borderId="76" xfId="0" applyNumberFormat="1" applyFont="1" applyFill="1" applyBorder="1" applyAlignment="1">
      <alignment horizontal="right" vertical="center" wrapText="1" readingOrder="1"/>
    </xf>
    <xf numFmtId="178" fontId="66" fillId="0" borderId="107" xfId="0" applyNumberFormat="1" applyFont="1" applyFill="1" applyBorder="1" applyAlignment="1">
      <alignment horizontal="right" vertical="center" wrapText="1" readingOrder="1"/>
    </xf>
    <xf numFmtId="178" fontId="66" fillId="0" borderId="75" xfId="0" applyNumberFormat="1" applyFont="1" applyFill="1" applyBorder="1" applyAlignment="1">
      <alignment horizontal="right" vertical="center" wrapText="1" readingOrder="1"/>
    </xf>
    <xf numFmtId="178" fontId="66" fillId="0" borderId="163" xfId="0" applyNumberFormat="1" applyFont="1" applyFill="1" applyBorder="1" applyAlignment="1">
      <alignment horizontal="right" vertical="center" wrapText="1" readingOrder="1"/>
    </xf>
    <xf numFmtId="178" fontId="66" fillId="0" borderId="108" xfId="0" applyNumberFormat="1" applyFont="1" applyFill="1" applyBorder="1" applyAlignment="1">
      <alignment horizontal="right" vertical="center" wrapText="1" readingOrder="1"/>
    </xf>
    <xf numFmtId="178" fontId="66" fillId="0" borderId="77" xfId="0" applyNumberFormat="1" applyFont="1" applyFill="1" applyBorder="1" applyAlignment="1">
      <alignment horizontal="right" vertical="center" wrapText="1" readingOrder="1"/>
    </xf>
    <xf numFmtId="3" fontId="9" fillId="0" borderId="1" xfId="0" applyNumberFormat="1" applyFont="1" applyFill="1" applyBorder="1">
      <alignment vertical="center"/>
    </xf>
    <xf numFmtId="0" fontId="0" fillId="4" borderId="52" xfId="0" applyFill="1" applyBorder="1" applyAlignment="1">
      <alignment horizontal="center" vertical="center"/>
    </xf>
    <xf numFmtId="0" fontId="0" fillId="4" borderId="25" xfId="0" applyFill="1" applyBorder="1" applyAlignment="1">
      <alignment horizontal="center" vertical="center"/>
    </xf>
    <xf numFmtId="0" fontId="28" fillId="0" borderId="0" xfId="4" applyAlignment="1">
      <alignment horizontal="right" vertical="center"/>
    </xf>
    <xf numFmtId="49" fontId="9" fillId="4" borderId="49" xfId="1" applyNumberFormat="1" applyFont="1" applyFill="1" applyBorder="1" applyAlignment="1">
      <alignment horizontal="center" vertical="center" wrapText="1"/>
    </xf>
    <xf numFmtId="0" fontId="0" fillId="4" borderId="37" xfId="0" applyFill="1" applyBorder="1" applyAlignment="1">
      <alignment horizontal="center" vertical="center"/>
    </xf>
    <xf numFmtId="0" fontId="0" fillId="4" borderId="56" xfId="0" applyFill="1" applyBorder="1" applyAlignment="1">
      <alignment horizontal="center" vertical="center"/>
    </xf>
    <xf numFmtId="180" fontId="29" fillId="0" borderId="7" xfId="0" applyNumberFormat="1" applyFont="1" applyFill="1" applyBorder="1" applyAlignment="1">
      <alignment horizontal="right" vertical="center"/>
    </xf>
    <xf numFmtId="178" fontId="66" fillId="0" borderId="25" xfId="0" applyNumberFormat="1" applyFont="1" applyFill="1" applyBorder="1" applyAlignment="1">
      <alignment horizontal="right" vertical="center" wrapText="1" readingOrder="1"/>
    </xf>
    <xf numFmtId="180" fontId="29" fillId="0" borderId="34" xfId="0" applyNumberFormat="1" applyFont="1" applyFill="1" applyBorder="1" applyAlignment="1">
      <alignment horizontal="right" vertical="center"/>
    </xf>
    <xf numFmtId="178" fontId="66" fillId="0" borderId="109" xfId="0" applyNumberFormat="1" applyFont="1" applyFill="1" applyBorder="1" applyAlignment="1">
      <alignment horizontal="right" vertical="center" wrapText="1" readingOrder="1"/>
    </xf>
    <xf numFmtId="178" fontId="66" fillId="0" borderId="166" xfId="0" applyNumberFormat="1" applyFont="1" applyFill="1" applyBorder="1" applyAlignment="1">
      <alignment horizontal="right" vertical="center" wrapText="1" readingOrder="1"/>
    </xf>
    <xf numFmtId="178" fontId="66" fillId="0" borderId="167" xfId="0" applyNumberFormat="1" applyFont="1" applyFill="1" applyBorder="1" applyAlignment="1">
      <alignment horizontal="right" vertical="center" wrapText="1" readingOrder="1"/>
    </xf>
    <xf numFmtId="178" fontId="29" fillId="0" borderId="111" xfId="2" applyNumberFormat="1" applyFont="1" applyFill="1" applyBorder="1" applyAlignment="1">
      <alignment horizontal="right" vertical="center"/>
    </xf>
    <xf numFmtId="178" fontId="29" fillId="0" borderId="111" xfId="2" applyNumberFormat="1" applyFont="1" applyFill="1" applyBorder="1" applyAlignment="1">
      <alignment vertical="center" wrapText="1"/>
    </xf>
    <xf numFmtId="178" fontId="29" fillId="0" borderId="167" xfId="2" applyNumberFormat="1" applyFont="1" applyFill="1" applyBorder="1" applyAlignment="1">
      <alignment vertical="center" wrapText="1"/>
    </xf>
    <xf numFmtId="49" fontId="9" fillId="4" borderId="57" xfId="1" applyNumberFormat="1" applyFont="1" applyFill="1" applyBorder="1" applyAlignment="1">
      <alignment horizontal="center" vertical="center" wrapText="1"/>
    </xf>
    <xf numFmtId="178" fontId="9" fillId="0" borderId="32" xfId="2" applyNumberFormat="1" applyFont="1" applyFill="1" applyBorder="1" applyAlignment="1">
      <alignment horizontal="right" vertical="center" wrapText="1"/>
    </xf>
    <xf numFmtId="178" fontId="9" fillId="0" borderId="59" xfId="2" applyNumberFormat="1" applyFont="1" applyFill="1" applyBorder="1" applyAlignment="1">
      <alignment horizontal="right" vertical="center" wrapText="1"/>
    </xf>
    <xf numFmtId="178" fontId="29" fillId="0" borderId="157" xfId="0" applyNumberFormat="1" applyFont="1" applyFill="1" applyBorder="1" applyAlignment="1">
      <alignment horizontal="right" vertical="center" wrapText="1"/>
    </xf>
    <xf numFmtId="178" fontId="66" fillId="0" borderId="111" xfId="0" applyNumberFormat="1" applyFont="1" applyFill="1" applyBorder="1" applyAlignment="1">
      <alignment horizontal="right" vertical="center" wrapText="1"/>
    </xf>
    <xf numFmtId="178" fontId="66" fillId="0" borderId="168" xfId="0" applyNumberFormat="1" applyFont="1" applyFill="1" applyBorder="1" applyAlignment="1">
      <alignment horizontal="right" vertical="center" wrapText="1"/>
    </xf>
    <xf numFmtId="178" fontId="66" fillId="0" borderId="154" xfId="0" applyNumberFormat="1" applyFont="1" applyFill="1" applyBorder="1" applyAlignment="1">
      <alignment horizontal="right" vertical="center" wrapText="1"/>
    </xf>
    <xf numFmtId="178" fontId="9" fillId="0" borderId="154" xfId="2" applyNumberFormat="1" applyFont="1" applyFill="1" applyBorder="1" applyAlignment="1">
      <alignment horizontal="right" vertical="center" wrapText="1"/>
    </xf>
    <xf numFmtId="178" fontId="29" fillId="0" borderId="168" xfId="2" applyNumberFormat="1" applyFont="1" applyFill="1" applyBorder="1" applyAlignment="1">
      <alignment horizontal="right" vertical="center" wrapText="1"/>
    </xf>
    <xf numFmtId="178" fontId="66" fillId="0" borderId="169" xfId="0" applyNumberFormat="1" applyFont="1" applyFill="1" applyBorder="1" applyAlignment="1">
      <alignment horizontal="right" vertical="center" wrapText="1"/>
    </xf>
    <xf numFmtId="178" fontId="29" fillId="0" borderId="114" xfId="2" applyNumberFormat="1" applyFont="1" applyFill="1" applyBorder="1" applyAlignment="1">
      <alignment horizontal="right" vertical="center" wrapText="1"/>
    </xf>
    <xf numFmtId="178" fontId="66" fillId="0" borderId="8" xfId="0" applyNumberFormat="1" applyFont="1" applyFill="1" applyBorder="1" applyAlignment="1">
      <alignment horizontal="right" vertical="center" wrapText="1"/>
    </xf>
    <xf numFmtId="178" fontId="66" fillId="0" borderId="58" xfId="0" applyNumberFormat="1" applyFont="1" applyFill="1" applyBorder="1" applyAlignment="1">
      <alignment horizontal="right" vertical="center" wrapText="1"/>
    </xf>
    <xf numFmtId="178" fontId="66" fillId="0" borderId="32" xfId="0" applyNumberFormat="1" applyFont="1" applyFill="1" applyBorder="1" applyAlignment="1">
      <alignment horizontal="right" vertical="center" wrapText="1"/>
    </xf>
    <xf numFmtId="3" fontId="66" fillId="0" borderId="16" xfId="0" applyNumberFormat="1" applyFont="1" applyFill="1" applyBorder="1" applyAlignment="1">
      <alignment horizontal="right" vertical="center" wrapText="1" readingOrder="1"/>
    </xf>
    <xf numFmtId="3" fontId="66" fillId="0" borderId="1" xfId="0" applyNumberFormat="1" applyFont="1" applyFill="1" applyBorder="1" applyAlignment="1">
      <alignment horizontal="right" vertical="center" wrapText="1" readingOrder="1"/>
    </xf>
    <xf numFmtId="3" fontId="66" fillId="0" borderId="8" xfId="0" applyNumberFormat="1" applyFont="1" applyFill="1" applyBorder="1" applyAlignment="1">
      <alignment horizontal="right" vertical="center" wrapText="1" readingOrder="1"/>
    </xf>
    <xf numFmtId="3" fontId="66" fillId="0" borderId="170" xfId="0" applyNumberFormat="1" applyFont="1" applyFill="1" applyBorder="1" applyAlignment="1">
      <alignment horizontal="right" vertical="center" wrapText="1" readingOrder="1"/>
    </xf>
    <xf numFmtId="3" fontId="66" fillId="0" borderId="19" xfId="0" applyNumberFormat="1" applyFont="1" applyFill="1" applyBorder="1" applyAlignment="1">
      <alignment horizontal="right" vertical="center" wrapText="1" readingOrder="1"/>
    </xf>
    <xf numFmtId="38" fontId="9" fillId="0" borderId="58" xfId="2" applyFont="1" applyFill="1" applyBorder="1" applyAlignment="1">
      <alignment horizontal="right" vertical="center" wrapText="1"/>
    </xf>
    <xf numFmtId="3" fontId="66" fillId="0" borderId="117" xfId="0" applyNumberFormat="1" applyFont="1" applyFill="1" applyBorder="1" applyAlignment="1">
      <alignment horizontal="right" vertical="center" wrapText="1" readingOrder="1"/>
    </xf>
    <xf numFmtId="3" fontId="66" fillId="0" borderId="118" xfId="0" applyNumberFormat="1" applyFont="1" applyFill="1" applyBorder="1" applyAlignment="1">
      <alignment horizontal="right" vertical="center" wrapText="1" readingOrder="1"/>
    </xf>
    <xf numFmtId="3" fontId="66" fillId="0" borderId="171" xfId="0" applyNumberFormat="1" applyFont="1" applyFill="1" applyBorder="1" applyAlignment="1">
      <alignment horizontal="right" vertical="center" wrapText="1" readingOrder="1"/>
    </xf>
    <xf numFmtId="3" fontId="66" fillId="0" borderId="111" xfId="0" applyNumberFormat="1" applyFont="1" applyFill="1" applyBorder="1" applyAlignment="1">
      <alignment horizontal="right" vertical="center" wrapText="1" readingOrder="1"/>
    </xf>
    <xf numFmtId="3" fontId="66" fillId="0" borderId="167" xfId="0" applyNumberFormat="1" applyFont="1" applyFill="1" applyBorder="1" applyAlignment="1">
      <alignment horizontal="right" vertical="center" wrapText="1" readingOrder="1"/>
    </xf>
    <xf numFmtId="3" fontId="66" fillId="0" borderId="154" xfId="0" applyNumberFormat="1" applyFont="1" applyFill="1" applyBorder="1" applyAlignment="1">
      <alignment horizontal="right" vertical="center" wrapText="1" readingOrder="1"/>
    </xf>
    <xf numFmtId="3" fontId="66" fillId="0" borderId="155" xfId="0" applyNumberFormat="1" applyFont="1" applyFill="1" applyBorder="1" applyAlignment="1">
      <alignment horizontal="right" vertical="center" wrapText="1" readingOrder="1"/>
    </xf>
    <xf numFmtId="3" fontId="66" fillId="0" borderId="58" xfId="0" applyNumberFormat="1" applyFont="1" applyFill="1" applyBorder="1" applyAlignment="1">
      <alignment horizontal="right" vertical="center" wrapText="1" readingOrder="1"/>
    </xf>
    <xf numFmtId="0" fontId="66" fillId="0" borderId="117" xfId="0" applyFont="1" applyFill="1" applyBorder="1" applyAlignment="1">
      <alignment horizontal="right" vertical="center" wrapText="1" readingOrder="1"/>
    </xf>
    <xf numFmtId="0" fontId="66" fillId="0" borderId="167" xfId="0" applyFont="1" applyFill="1" applyBorder="1" applyAlignment="1">
      <alignment horizontal="right" vertical="center" wrapText="1" readingOrder="1"/>
    </xf>
    <xf numFmtId="0" fontId="66" fillId="0" borderId="168" xfId="0" applyFont="1" applyFill="1" applyBorder="1" applyAlignment="1">
      <alignment horizontal="right" vertical="center" wrapText="1" readingOrder="1"/>
    </xf>
    <xf numFmtId="3" fontId="66" fillId="0" borderId="161" xfId="0" applyNumberFormat="1" applyFont="1" applyFill="1" applyBorder="1" applyAlignment="1">
      <alignment horizontal="right" vertical="center" wrapText="1" readingOrder="1"/>
    </xf>
    <xf numFmtId="3" fontId="66" fillId="0" borderId="160" xfId="0" applyNumberFormat="1" applyFont="1" applyFill="1" applyBorder="1" applyAlignment="1">
      <alignment horizontal="right" vertical="center" wrapText="1" readingOrder="1"/>
    </xf>
    <xf numFmtId="0" fontId="66" fillId="0" borderId="109" xfId="0" applyFont="1" applyFill="1" applyBorder="1" applyAlignment="1">
      <alignment horizontal="right" vertical="center" wrapText="1" readingOrder="1"/>
    </xf>
    <xf numFmtId="0" fontId="66" fillId="0" borderId="62" xfId="0" applyFont="1" applyFill="1" applyBorder="1" applyAlignment="1">
      <alignment horizontal="right" vertical="center" wrapText="1" readingOrder="1"/>
    </xf>
    <xf numFmtId="0" fontId="66" fillId="0" borderId="8" xfId="0" applyFont="1" applyFill="1" applyBorder="1" applyAlignment="1">
      <alignment horizontal="right" vertical="center" wrapText="1" readingOrder="1"/>
    </xf>
    <xf numFmtId="0" fontId="66" fillId="0" borderId="58" xfId="0" applyFont="1" applyFill="1" applyBorder="1" applyAlignment="1">
      <alignment horizontal="right" vertical="center" wrapText="1" readingOrder="1"/>
    </xf>
    <xf numFmtId="0" fontId="66" fillId="0" borderId="1" xfId="0" applyFont="1" applyFill="1" applyBorder="1" applyAlignment="1">
      <alignment horizontal="right" vertical="center" wrapText="1" readingOrder="1"/>
    </xf>
    <xf numFmtId="0" fontId="66" fillId="0" borderId="1" xfId="0" quotePrefix="1" applyNumberFormat="1" applyFont="1" applyFill="1" applyBorder="1" applyAlignment="1">
      <alignment horizontal="right" vertical="center" wrapText="1" readingOrder="1"/>
    </xf>
    <xf numFmtId="0" fontId="66" fillId="0" borderId="73" xfId="0" quotePrefix="1" applyNumberFormat="1" applyFont="1" applyFill="1" applyBorder="1" applyAlignment="1">
      <alignment horizontal="right" vertical="center" wrapText="1" readingOrder="1"/>
    </xf>
    <xf numFmtId="0" fontId="66" fillId="0" borderId="154" xfId="0" applyFont="1" applyFill="1" applyBorder="1" applyAlignment="1">
      <alignment horizontal="right" vertical="center" wrapText="1" readingOrder="1"/>
    </xf>
    <xf numFmtId="0" fontId="66" fillId="0" borderId="157" xfId="0" quotePrefix="1" applyFont="1" applyFill="1" applyBorder="1" applyAlignment="1">
      <alignment horizontal="right" vertical="center" wrapText="1" readingOrder="1"/>
    </xf>
    <xf numFmtId="2" fontId="66" fillId="0" borderId="154" xfId="0" applyNumberFormat="1" applyFont="1" applyFill="1" applyBorder="1" applyAlignment="1">
      <alignment horizontal="right" vertical="center" wrapText="1" readingOrder="1"/>
    </xf>
    <xf numFmtId="0" fontId="66" fillId="0" borderId="119" xfId="0" applyFont="1" applyFill="1" applyBorder="1" applyAlignment="1">
      <alignment horizontal="right" vertical="center" wrapText="1" readingOrder="1"/>
    </xf>
    <xf numFmtId="2" fontId="66" fillId="0" borderId="111" xfId="0" applyNumberFormat="1" applyFont="1" applyFill="1" applyBorder="1" applyAlignment="1">
      <alignment horizontal="right" vertical="center" wrapText="1" readingOrder="1"/>
    </xf>
    <xf numFmtId="2" fontId="66" fillId="0" borderId="167" xfId="0" applyNumberFormat="1" applyFont="1" applyFill="1" applyBorder="1" applyAlignment="1">
      <alignment horizontal="right" vertical="center" wrapText="1" readingOrder="1"/>
    </xf>
    <xf numFmtId="0" fontId="66" fillId="0" borderId="118" xfId="0" applyFont="1" applyFill="1" applyBorder="1" applyAlignment="1">
      <alignment horizontal="right" vertical="center" wrapText="1" readingOrder="1"/>
    </xf>
    <xf numFmtId="0" fontId="66" fillId="0" borderId="171" xfId="0" applyFont="1" applyFill="1" applyBorder="1" applyAlignment="1">
      <alignment horizontal="right" vertical="center" wrapText="1" readingOrder="1"/>
    </xf>
    <xf numFmtId="0" fontId="66" fillId="0" borderId="154" xfId="0" quotePrefix="1" applyFont="1" applyFill="1" applyBorder="1" applyAlignment="1">
      <alignment horizontal="right" vertical="center" wrapText="1" readingOrder="1"/>
    </xf>
    <xf numFmtId="0" fontId="66" fillId="0" borderId="155" xfId="0" applyFont="1" applyFill="1" applyBorder="1" applyAlignment="1">
      <alignment horizontal="right" vertical="center" wrapText="1" readingOrder="1"/>
    </xf>
    <xf numFmtId="2" fontId="66" fillId="0" borderId="172" xfId="0" applyNumberFormat="1" applyFont="1" applyFill="1" applyBorder="1" applyAlignment="1">
      <alignment horizontal="right" vertical="center" wrapText="1" readingOrder="1"/>
    </xf>
    <xf numFmtId="0" fontId="0" fillId="0" borderId="72" xfId="0" applyBorder="1" applyAlignment="1">
      <alignment horizontal="right" vertical="center"/>
    </xf>
    <xf numFmtId="0" fontId="0" fillId="0" borderId="72" xfId="0" applyBorder="1">
      <alignment vertical="center"/>
    </xf>
    <xf numFmtId="178" fontId="66" fillId="0" borderId="16" xfId="0" applyNumberFormat="1" applyFont="1" applyFill="1" applyBorder="1" applyAlignment="1">
      <alignment horizontal="right" vertical="center" wrapText="1" readingOrder="1"/>
    </xf>
    <xf numFmtId="178" fontId="66" fillId="0" borderId="69" xfId="0" applyNumberFormat="1" applyFont="1" applyFill="1" applyBorder="1" applyAlignment="1">
      <alignment horizontal="right" vertical="center" wrapText="1" readingOrder="1"/>
    </xf>
    <xf numFmtId="178" fontId="66" fillId="0" borderId="173" xfId="0" applyNumberFormat="1" applyFont="1" applyFill="1" applyBorder="1" applyAlignment="1">
      <alignment horizontal="right" vertical="center" wrapText="1" readingOrder="1"/>
    </xf>
    <xf numFmtId="178" fontId="29" fillId="0" borderId="68" xfId="2" applyNumberFormat="1" applyFont="1" applyFill="1" applyBorder="1" applyAlignment="1">
      <alignment horizontal="right" vertical="center" wrapText="1"/>
    </xf>
    <xf numFmtId="178" fontId="66" fillId="0" borderId="55" xfId="0" applyNumberFormat="1" applyFont="1" applyFill="1" applyBorder="1" applyAlignment="1">
      <alignment horizontal="right" vertical="center" wrapText="1" readingOrder="1"/>
    </xf>
    <xf numFmtId="178" fontId="66" fillId="0" borderId="4" xfId="0" applyNumberFormat="1" applyFont="1" applyFill="1" applyBorder="1" applyAlignment="1">
      <alignment horizontal="right" vertical="center" wrapText="1" readingOrder="1"/>
    </xf>
    <xf numFmtId="178" fontId="66" fillId="0" borderId="121" xfId="0" applyNumberFormat="1" applyFont="1" applyFill="1" applyBorder="1" applyAlignment="1">
      <alignment horizontal="right" vertical="center" wrapText="1" readingOrder="1"/>
    </xf>
    <xf numFmtId="178" fontId="66" fillId="0" borderId="124" xfId="0" applyNumberFormat="1" applyFont="1" applyFill="1" applyBorder="1" applyAlignment="1">
      <alignment horizontal="right" vertical="center" wrapText="1" readingOrder="1"/>
    </xf>
    <xf numFmtId="178" fontId="66" fillId="0" borderId="122" xfId="0" applyNumberFormat="1" applyFont="1" applyFill="1" applyBorder="1" applyAlignment="1">
      <alignment horizontal="right" vertical="center" wrapText="1" readingOrder="1"/>
    </xf>
    <xf numFmtId="178" fontId="66" fillId="0" borderId="125" xfId="0" applyNumberFormat="1" applyFont="1" applyFill="1" applyBorder="1" applyAlignment="1">
      <alignment horizontal="right" vertical="center" wrapText="1" readingOrder="1"/>
    </xf>
    <xf numFmtId="178" fontId="66" fillId="0" borderId="123" xfId="0" applyNumberFormat="1" applyFont="1" applyFill="1" applyBorder="1" applyAlignment="1">
      <alignment horizontal="right" vertical="center" wrapText="1" readingOrder="1"/>
    </xf>
    <xf numFmtId="178" fontId="66" fillId="0" borderId="126" xfId="0" applyNumberFormat="1" applyFont="1" applyFill="1" applyBorder="1" applyAlignment="1">
      <alignment horizontal="right" vertical="center" wrapText="1" readingOrder="1"/>
    </xf>
    <xf numFmtId="178" fontId="66" fillId="0" borderId="127" xfId="0" applyNumberFormat="1" applyFont="1" applyFill="1" applyBorder="1" applyAlignment="1">
      <alignment horizontal="right" vertical="center" wrapText="1" readingOrder="1"/>
    </xf>
    <xf numFmtId="178" fontId="66" fillId="0" borderId="130" xfId="0" applyNumberFormat="1" applyFont="1" applyFill="1" applyBorder="1" applyAlignment="1">
      <alignment horizontal="right" vertical="center" wrapText="1" readingOrder="1"/>
    </xf>
    <xf numFmtId="178" fontId="66" fillId="0" borderId="128" xfId="0" applyNumberFormat="1" applyFont="1" applyFill="1" applyBorder="1" applyAlignment="1">
      <alignment horizontal="right" vertical="center" wrapText="1" readingOrder="1"/>
    </xf>
    <xf numFmtId="178" fontId="66" fillId="0" borderId="131" xfId="0" applyNumberFormat="1" applyFont="1" applyFill="1" applyBorder="1" applyAlignment="1">
      <alignment horizontal="right" vertical="center" wrapText="1" readingOrder="1"/>
    </xf>
    <xf numFmtId="178" fontId="66" fillId="0" borderId="129" xfId="0" applyNumberFormat="1" applyFont="1" applyFill="1" applyBorder="1" applyAlignment="1">
      <alignment horizontal="right" vertical="center" wrapText="1" readingOrder="1"/>
    </xf>
    <xf numFmtId="178" fontId="66" fillId="0" borderId="132" xfId="0" applyNumberFormat="1" applyFont="1" applyFill="1" applyBorder="1" applyAlignment="1">
      <alignment horizontal="right" vertical="center" wrapText="1" readingOrder="1"/>
    </xf>
    <xf numFmtId="3" fontId="66" fillId="0" borderId="175" xfId="0" applyNumberFormat="1" applyFont="1" applyFill="1" applyBorder="1" applyAlignment="1">
      <alignment horizontal="right" vertical="center" wrapText="1" readingOrder="1"/>
    </xf>
    <xf numFmtId="0" fontId="0" fillId="4" borderId="52" xfId="0" applyFill="1" applyBorder="1" applyAlignment="1">
      <alignment horizontal="center" vertical="center"/>
    </xf>
    <xf numFmtId="2" fontId="66" fillId="0" borderId="58" xfId="0" applyNumberFormat="1" applyFont="1" applyFill="1" applyBorder="1" applyAlignment="1">
      <alignment horizontal="right" vertical="center" wrapText="1" readingOrder="1"/>
    </xf>
    <xf numFmtId="178" fontId="29" fillId="0" borderId="64" xfId="2" applyNumberFormat="1" applyFont="1" applyFill="1" applyBorder="1">
      <alignment vertical="center"/>
    </xf>
    <xf numFmtId="178" fontId="29" fillId="0" borderId="63" xfId="2" applyNumberFormat="1" applyFont="1" applyFill="1" applyBorder="1" applyAlignment="1">
      <alignment horizontal="right" vertical="center" wrapText="1"/>
    </xf>
    <xf numFmtId="178" fontId="29" fillId="0" borderId="63" xfId="2" applyNumberFormat="1" applyFont="1" applyFill="1" applyBorder="1" applyAlignment="1">
      <alignment vertical="center" wrapText="1"/>
    </xf>
    <xf numFmtId="0" fontId="28" fillId="0" borderId="0" xfId="4" applyAlignment="1">
      <alignment vertical="center"/>
    </xf>
    <xf numFmtId="0" fontId="0" fillId="4" borderId="25" xfId="0" applyFill="1" applyBorder="1" applyAlignment="1">
      <alignment horizontal="center" vertical="center"/>
    </xf>
    <xf numFmtId="0" fontId="0" fillId="4" borderId="52" xfId="0" applyFill="1" applyBorder="1" applyAlignment="1">
      <alignment horizontal="center" vertical="center"/>
    </xf>
    <xf numFmtId="0" fontId="28" fillId="0" borderId="0" xfId="4" applyAlignment="1">
      <alignment horizontal="right" vertical="center"/>
    </xf>
    <xf numFmtId="49" fontId="9" fillId="4" borderId="19" xfId="1" applyNumberFormat="1" applyFont="1" applyFill="1" applyBorder="1" applyAlignment="1">
      <alignment horizontal="center" vertical="center" wrapText="1"/>
    </xf>
    <xf numFmtId="0" fontId="0" fillId="4" borderId="37" xfId="0" applyFill="1" applyBorder="1" applyAlignment="1">
      <alignment horizontal="center" vertical="center"/>
    </xf>
    <xf numFmtId="49" fontId="9" fillId="4" borderId="49" xfId="1" applyNumberFormat="1" applyFont="1" applyFill="1" applyBorder="1" applyAlignment="1">
      <alignment horizontal="center" vertical="center" wrapText="1"/>
    </xf>
    <xf numFmtId="0" fontId="16" fillId="0" borderId="43" xfId="0" applyFont="1" applyBorder="1">
      <alignment vertical="center"/>
    </xf>
    <xf numFmtId="0" fontId="31" fillId="0" borderId="1" xfId="0" applyFont="1" applyBorder="1">
      <alignment vertical="center"/>
    </xf>
    <xf numFmtId="0" fontId="31" fillId="0" borderId="11" xfId="0" applyFont="1" applyBorder="1">
      <alignment vertical="center"/>
    </xf>
    <xf numFmtId="38" fontId="29" fillId="0" borderId="8" xfId="2" applyFont="1" applyFill="1" applyBorder="1" applyAlignment="1">
      <alignment horizontal="right" vertical="center"/>
    </xf>
    <xf numFmtId="0" fontId="31" fillId="0" borderId="10" xfId="0" applyFont="1" applyBorder="1">
      <alignment vertical="center"/>
    </xf>
    <xf numFmtId="38" fontId="29" fillId="0" borderId="109" xfId="2" applyFont="1" applyFill="1" applyBorder="1" applyAlignment="1">
      <alignment horizontal="right" vertical="center"/>
    </xf>
    <xf numFmtId="38" fontId="29" fillId="0" borderId="176" xfId="2" applyFont="1" applyFill="1" applyBorder="1" applyAlignment="1">
      <alignment horizontal="right" vertical="center"/>
    </xf>
    <xf numFmtId="10" fontId="29" fillId="0" borderId="34" xfId="2" applyNumberFormat="1" applyFont="1" applyFill="1" applyBorder="1" applyAlignment="1">
      <alignment horizontal="right" vertical="center"/>
    </xf>
    <xf numFmtId="38" fontId="29" fillId="0" borderId="1" xfId="2" applyFont="1" applyFill="1" applyBorder="1" applyAlignment="1">
      <alignment horizontal="right" vertical="center"/>
    </xf>
    <xf numFmtId="38" fontId="29" fillId="0" borderId="7" xfId="2" applyFont="1" applyFill="1" applyBorder="1" applyAlignment="1">
      <alignment horizontal="right" vertical="center"/>
    </xf>
    <xf numFmtId="38" fontId="29" fillId="0" borderId="16" xfId="2" applyFont="1" applyFill="1" applyBorder="1" applyAlignment="1">
      <alignment horizontal="right" vertical="center"/>
    </xf>
    <xf numFmtId="38" fontId="29" fillId="0" borderId="55" xfId="2" applyFont="1" applyFill="1" applyBorder="1" applyAlignment="1">
      <alignment horizontal="right" vertical="center"/>
    </xf>
    <xf numFmtId="10" fontId="29" fillId="0" borderId="35" xfId="2" applyNumberFormat="1" applyFont="1" applyFill="1" applyBorder="1" applyAlignment="1">
      <alignment horizontal="right" vertical="center"/>
    </xf>
    <xf numFmtId="38" fontId="29" fillId="0" borderId="58" xfId="2" applyFont="1" applyFill="1" applyBorder="1" applyAlignment="1">
      <alignment horizontal="right" vertical="center"/>
    </xf>
    <xf numFmtId="0" fontId="7" fillId="4" borderId="0" xfId="0" applyFont="1" applyFill="1" applyAlignment="1">
      <alignment horizontal="left" vertical="center"/>
    </xf>
    <xf numFmtId="0" fontId="24" fillId="0" borderId="0" xfId="0" applyFont="1">
      <alignment vertical="center"/>
    </xf>
    <xf numFmtId="49" fontId="9" fillId="4" borderId="49" xfId="1" applyNumberFormat="1" applyFont="1" applyFill="1" applyBorder="1" applyAlignment="1">
      <alignment horizontal="center" vertical="center" wrapText="1"/>
    </xf>
    <xf numFmtId="49" fontId="9" fillId="4" borderId="147" xfId="1" applyNumberFormat="1" applyFont="1" applyFill="1" applyBorder="1" applyAlignment="1">
      <alignment horizontal="center" vertical="center" wrapText="1"/>
    </xf>
    <xf numFmtId="0" fontId="0" fillId="4" borderId="52" xfId="0" applyFill="1" applyBorder="1" applyAlignment="1">
      <alignment horizontal="center" vertical="center"/>
    </xf>
    <xf numFmtId="0" fontId="0" fillId="4" borderId="146" xfId="0" applyFill="1" applyBorder="1" applyAlignment="1">
      <alignment horizontal="center" vertical="center"/>
    </xf>
    <xf numFmtId="0" fontId="0" fillId="4" borderId="25" xfId="0" applyFill="1" applyBorder="1" applyAlignment="1">
      <alignment horizontal="center" vertical="center"/>
    </xf>
    <xf numFmtId="0" fontId="28" fillId="0" borderId="0" xfId="4" applyAlignment="1">
      <alignment horizontal="right" vertical="center"/>
    </xf>
    <xf numFmtId="49" fontId="9" fillId="4" borderId="19" xfId="1" applyNumberFormat="1" applyFont="1" applyFill="1" applyBorder="1" applyAlignment="1">
      <alignment horizontal="center" vertical="center" wrapText="1"/>
    </xf>
    <xf numFmtId="0" fontId="0" fillId="4" borderId="25" xfId="0" applyFill="1" applyBorder="1" applyAlignment="1">
      <alignment horizontal="center" vertical="center"/>
    </xf>
    <xf numFmtId="0" fontId="0" fillId="4" borderId="52" xfId="0" applyFill="1" applyBorder="1" applyAlignment="1">
      <alignment horizontal="center" vertical="center"/>
    </xf>
    <xf numFmtId="49" fontId="9" fillId="4" borderId="49" xfId="1" applyNumberFormat="1" applyFont="1" applyFill="1" applyBorder="1" applyAlignment="1">
      <alignment horizontal="center" vertical="center" wrapText="1"/>
    </xf>
    <xf numFmtId="0" fontId="0" fillId="4" borderId="146" xfId="0" applyFill="1" applyBorder="1" applyAlignment="1">
      <alignment horizontal="center" vertical="center"/>
    </xf>
    <xf numFmtId="178" fontId="66" fillId="0" borderId="148" xfId="0" applyNumberFormat="1" applyFont="1" applyFill="1" applyBorder="1" applyAlignment="1">
      <alignment horizontal="right" vertical="center" wrapText="1" readingOrder="1"/>
    </xf>
    <xf numFmtId="178" fontId="29" fillId="0" borderId="150" xfId="2" applyNumberFormat="1" applyFont="1" applyFill="1" applyBorder="1" applyAlignment="1">
      <alignment horizontal="right" vertical="center"/>
    </xf>
    <xf numFmtId="178" fontId="29" fillId="0" borderId="154" xfId="2" applyNumberFormat="1" applyFont="1" applyFill="1" applyBorder="1" applyAlignment="1">
      <alignment horizontal="right" vertical="center"/>
    </xf>
    <xf numFmtId="178" fontId="66" fillId="0" borderId="177" xfId="0" applyNumberFormat="1" applyFont="1" applyFill="1" applyBorder="1" applyAlignment="1">
      <alignment horizontal="right" vertical="center" wrapText="1" readingOrder="1"/>
    </xf>
    <xf numFmtId="178" fontId="29" fillId="0" borderId="134" xfId="2" applyNumberFormat="1" applyFont="1" applyFill="1" applyBorder="1" applyAlignment="1">
      <alignment vertical="center" wrapText="1"/>
    </xf>
    <xf numFmtId="178" fontId="66" fillId="0" borderId="151" xfId="0" applyNumberFormat="1" applyFont="1" applyFill="1" applyBorder="1" applyAlignment="1">
      <alignment horizontal="right" vertical="center" wrapText="1" readingOrder="1"/>
    </xf>
    <xf numFmtId="180" fontId="29" fillId="0" borderId="1" xfId="0" applyNumberFormat="1" applyFont="1" applyFill="1" applyBorder="1" applyAlignment="1">
      <alignment horizontal="right" vertical="center"/>
    </xf>
    <xf numFmtId="180" fontId="29" fillId="0" borderId="151" xfId="0" applyNumberFormat="1" applyFont="1" applyFill="1" applyBorder="1" applyAlignment="1">
      <alignment horizontal="right" vertical="center"/>
    </xf>
    <xf numFmtId="178" fontId="29" fillId="0" borderId="148" xfId="2" applyNumberFormat="1" applyFont="1" applyFill="1" applyBorder="1" applyAlignment="1">
      <alignment horizontal="right" vertical="center" wrapText="1"/>
    </xf>
    <xf numFmtId="178" fontId="29" fillId="0" borderId="16" xfId="2" applyNumberFormat="1" applyFont="1" applyFill="1" applyBorder="1" applyAlignment="1">
      <alignment horizontal="right" vertical="center" wrapText="1"/>
    </xf>
    <xf numFmtId="178" fontId="29" fillId="0" borderId="158" xfId="2" applyNumberFormat="1" applyFont="1" applyFill="1" applyBorder="1" applyAlignment="1">
      <alignment horizontal="right" vertical="center" wrapText="1"/>
    </xf>
    <xf numFmtId="178" fontId="29" fillId="0" borderId="154" xfId="2" applyNumberFormat="1" applyFont="1" applyFill="1" applyBorder="1" applyAlignment="1">
      <alignment horizontal="right" vertical="center" wrapText="1"/>
    </xf>
    <xf numFmtId="178" fontId="29" fillId="0" borderId="179" xfId="2" applyNumberFormat="1" applyFont="1" applyFill="1" applyBorder="1" applyAlignment="1">
      <alignment horizontal="right" vertical="center" wrapText="1"/>
    </xf>
    <xf numFmtId="178" fontId="29" fillId="0" borderId="178" xfId="2" applyNumberFormat="1" applyFont="1" applyFill="1" applyBorder="1" applyAlignment="1">
      <alignment horizontal="right" vertical="center" wrapText="1"/>
    </xf>
    <xf numFmtId="178" fontId="66" fillId="0" borderId="180" xfId="0" applyNumberFormat="1" applyFont="1" applyFill="1" applyBorder="1" applyAlignment="1">
      <alignment horizontal="right" vertical="center" wrapText="1"/>
    </xf>
    <xf numFmtId="178" fontId="66" fillId="0" borderId="166" xfId="0" applyNumberFormat="1" applyFont="1" applyFill="1" applyBorder="1" applyAlignment="1">
      <alignment horizontal="right" vertical="center" wrapText="1"/>
    </xf>
    <xf numFmtId="178" fontId="66" fillId="0" borderId="181" xfId="0" applyNumberFormat="1" applyFont="1" applyFill="1" applyBorder="1" applyAlignment="1">
      <alignment horizontal="right" vertical="center" wrapText="1"/>
    </xf>
    <xf numFmtId="178" fontId="29" fillId="0" borderId="182" xfId="2" applyNumberFormat="1" applyFont="1" applyFill="1" applyBorder="1" applyAlignment="1">
      <alignment horizontal="right" vertical="center" wrapText="1"/>
    </xf>
    <xf numFmtId="178" fontId="66" fillId="0" borderId="183" xfId="0" applyNumberFormat="1" applyFont="1" applyFill="1" applyBorder="1" applyAlignment="1">
      <alignment horizontal="right" vertical="center" wrapText="1"/>
    </xf>
    <xf numFmtId="38" fontId="29" fillId="0" borderId="62" xfId="2" applyFont="1" applyFill="1" applyBorder="1" applyAlignment="1">
      <alignment horizontal="right" vertical="center"/>
    </xf>
    <xf numFmtId="178" fontId="29" fillId="0" borderId="173" xfId="2" applyNumberFormat="1" applyFont="1" applyFill="1" applyBorder="1" applyAlignment="1">
      <alignment horizontal="right" vertical="center" wrapText="1"/>
    </xf>
    <xf numFmtId="178" fontId="66" fillId="0" borderId="92" xfId="0" applyNumberFormat="1" applyFont="1" applyFill="1" applyBorder="1" applyAlignment="1">
      <alignment horizontal="right" vertical="center" wrapText="1" readingOrder="1"/>
    </xf>
    <xf numFmtId="178" fontId="66" fillId="0" borderId="104" xfId="0" applyNumberFormat="1" applyFont="1" applyFill="1" applyBorder="1" applyAlignment="1">
      <alignment horizontal="right" vertical="center" wrapText="1" readingOrder="1"/>
    </xf>
    <xf numFmtId="178" fontId="29" fillId="0" borderId="63" xfId="2" applyNumberFormat="1" applyFont="1" applyFill="1" applyBorder="1">
      <alignment vertical="center"/>
    </xf>
    <xf numFmtId="178" fontId="4" fillId="0" borderId="64" xfId="2" applyNumberFormat="1" applyFont="1" applyFill="1" applyBorder="1" applyAlignment="1">
      <alignment horizontal="right" vertical="center" wrapText="1"/>
    </xf>
    <xf numFmtId="178" fontId="29" fillId="0" borderId="162" xfId="2" applyNumberFormat="1" applyFont="1" applyFill="1" applyBorder="1" applyAlignment="1">
      <alignment vertical="center" wrapText="1"/>
    </xf>
    <xf numFmtId="178" fontId="29" fillId="0" borderId="64" xfId="2" applyNumberFormat="1" applyFont="1" applyFill="1" applyBorder="1" applyAlignment="1">
      <alignment vertical="center" wrapText="1"/>
    </xf>
    <xf numFmtId="3" fontId="66" fillId="0" borderId="109" xfId="0" applyNumberFormat="1" applyFont="1" applyFill="1" applyBorder="1" applyAlignment="1">
      <alignment horizontal="right" vertical="center" wrapText="1" readingOrder="1"/>
    </xf>
    <xf numFmtId="3" fontId="66" fillId="0" borderId="184" xfId="0" applyNumberFormat="1" applyFont="1" applyFill="1" applyBorder="1" applyAlignment="1">
      <alignment horizontal="right" vertical="center" wrapText="1" readingOrder="1"/>
    </xf>
    <xf numFmtId="3" fontId="66" fillId="0" borderId="7" xfId="0" applyNumberFormat="1" applyFont="1" applyFill="1" applyBorder="1" applyAlignment="1">
      <alignment horizontal="right" vertical="center" wrapText="1" readingOrder="1"/>
    </xf>
    <xf numFmtId="3" fontId="66" fillId="0" borderId="185" xfId="0" applyNumberFormat="1" applyFont="1" applyFill="1" applyBorder="1" applyAlignment="1">
      <alignment horizontal="right" vertical="center" wrapText="1" readingOrder="1"/>
    </xf>
    <xf numFmtId="3" fontId="66" fillId="0" borderId="186" xfId="0" applyNumberFormat="1" applyFont="1" applyFill="1" applyBorder="1" applyAlignment="1">
      <alignment horizontal="right" vertical="center" wrapText="1" readingOrder="1"/>
    </xf>
    <xf numFmtId="3" fontId="66" fillId="0" borderId="143" xfId="0" applyNumberFormat="1" applyFont="1" applyFill="1" applyBorder="1" applyAlignment="1">
      <alignment horizontal="right" vertical="center" wrapText="1" readingOrder="1"/>
    </xf>
    <xf numFmtId="3" fontId="66" fillId="0" borderId="134" xfId="0" applyNumberFormat="1" applyFont="1" applyFill="1" applyBorder="1" applyAlignment="1">
      <alignment horizontal="right" vertical="center" wrapText="1" readingOrder="1"/>
    </xf>
    <xf numFmtId="3" fontId="66" fillId="0" borderId="178" xfId="0" applyNumberFormat="1" applyFont="1" applyFill="1" applyBorder="1" applyAlignment="1">
      <alignment horizontal="right" vertical="center" wrapText="1" readingOrder="1"/>
    </xf>
    <xf numFmtId="3" fontId="66" fillId="0" borderId="188" xfId="0" applyNumberFormat="1" applyFont="1" applyFill="1" applyBorder="1" applyAlignment="1">
      <alignment horizontal="right" vertical="center" wrapText="1" readingOrder="1"/>
    </xf>
    <xf numFmtId="3" fontId="66" fillId="0" borderId="187" xfId="0" applyNumberFormat="1" applyFont="1" applyFill="1" applyBorder="1" applyAlignment="1">
      <alignment horizontal="right" vertical="center" wrapText="1" readingOrder="1"/>
    </xf>
    <xf numFmtId="3" fontId="66" fillId="0" borderId="62" xfId="0" applyNumberFormat="1" applyFont="1" applyFill="1" applyBorder="1" applyAlignment="1">
      <alignment horizontal="right" vertical="center" wrapText="1" readingOrder="1"/>
    </xf>
    <xf numFmtId="3" fontId="66" fillId="0" borderId="190" xfId="0" applyNumberFormat="1" applyFont="1" applyFill="1" applyBorder="1" applyAlignment="1">
      <alignment horizontal="right" vertical="center" wrapText="1" readingOrder="1"/>
    </xf>
    <xf numFmtId="3" fontId="66" fillId="0" borderId="189" xfId="0" applyNumberFormat="1" applyFont="1" applyFill="1" applyBorder="1" applyAlignment="1">
      <alignment horizontal="right" vertical="center" wrapText="1" readingOrder="1"/>
    </xf>
    <xf numFmtId="3" fontId="66" fillId="0" borderId="191" xfId="0" applyNumberFormat="1" applyFont="1" applyFill="1" applyBorder="1" applyAlignment="1">
      <alignment horizontal="right" vertical="center" wrapText="1" readingOrder="1"/>
    </xf>
    <xf numFmtId="0" fontId="66" fillId="0" borderId="134" xfId="0" applyFont="1" applyFill="1" applyBorder="1" applyAlignment="1">
      <alignment horizontal="right" vertical="center" wrapText="1" readingOrder="1"/>
    </xf>
    <xf numFmtId="3" fontId="66" fillId="0" borderId="192" xfId="0" applyNumberFormat="1" applyFont="1" applyFill="1" applyBorder="1" applyAlignment="1">
      <alignment horizontal="right" vertical="center" wrapText="1" readingOrder="1"/>
    </xf>
    <xf numFmtId="3" fontId="66" fillId="0" borderId="172" xfId="0" applyNumberFormat="1" applyFont="1" applyFill="1" applyBorder="1" applyAlignment="1">
      <alignment horizontal="right" vertical="center" wrapText="1" readingOrder="1"/>
    </xf>
    <xf numFmtId="3" fontId="66" fillId="0" borderId="193" xfId="0" applyNumberFormat="1" applyFont="1" applyFill="1" applyBorder="1" applyAlignment="1">
      <alignment horizontal="right" vertical="center" wrapText="1" readingOrder="1"/>
    </xf>
    <xf numFmtId="3" fontId="66" fillId="0" borderId="195" xfId="0" applyNumberFormat="1" applyFont="1" applyFill="1" applyBorder="1" applyAlignment="1">
      <alignment horizontal="right" vertical="center" wrapText="1" readingOrder="1"/>
    </xf>
    <xf numFmtId="3" fontId="66" fillId="0" borderId="194" xfId="0" applyNumberFormat="1" applyFont="1" applyFill="1" applyBorder="1" applyAlignment="1">
      <alignment horizontal="right" vertical="center" wrapText="1" readingOrder="1"/>
    </xf>
    <xf numFmtId="0" fontId="66" fillId="0" borderId="55" xfId="0" applyFont="1" applyFill="1" applyBorder="1" applyAlignment="1">
      <alignment horizontal="right" vertical="center" wrapText="1" readingOrder="1"/>
    </xf>
    <xf numFmtId="0" fontId="66" fillId="0" borderId="7" xfId="0" applyFont="1" applyFill="1" applyBorder="1" applyAlignment="1">
      <alignment horizontal="right" vertical="center" wrapText="1" readingOrder="1"/>
    </xf>
    <xf numFmtId="2" fontId="66" fillId="0" borderId="7" xfId="0" applyNumberFormat="1" applyFont="1" applyFill="1" applyBorder="1" applyAlignment="1">
      <alignment horizontal="right" vertical="center" wrapText="1" readingOrder="1"/>
    </xf>
    <xf numFmtId="0" fontId="66" fillId="0" borderId="8" xfId="0" quotePrefix="1" applyNumberFormat="1" applyFont="1" applyFill="1" applyBorder="1" applyAlignment="1">
      <alignment horizontal="right" vertical="center" wrapText="1" readingOrder="1"/>
    </xf>
    <xf numFmtId="0" fontId="66" fillId="0" borderId="58" xfId="0" quotePrefix="1" applyNumberFormat="1" applyFont="1" applyFill="1" applyBorder="1" applyAlignment="1">
      <alignment horizontal="right" vertical="center" wrapText="1" readingOrder="1"/>
    </xf>
    <xf numFmtId="0" fontId="66" fillId="0" borderId="120" xfId="0" quotePrefix="1" applyFont="1" applyFill="1" applyBorder="1" applyAlignment="1">
      <alignment horizontal="right" vertical="center" wrapText="1" readingOrder="1"/>
    </xf>
    <xf numFmtId="0" fontId="66" fillId="0" borderId="191" xfId="0" quotePrefix="1" applyFont="1" applyFill="1" applyBorder="1" applyAlignment="1">
      <alignment horizontal="right" vertical="center" wrapText="1" readingOrder="1"/>
    </xf>
    <xf numFmtId="2" fontId="66" fillId="0" borderId="134" xfId="0" applyNumberFormat="1" applyFont="1" applyFill="1" applyBorder="1" applyAlignment="1">
      <alignment horizontal="right" vertical="center" wrapText="1" readingOrder="1"/>
    </xf>
    <xf numFmtId="0" fontId="66" fillId="0" borderId="143" xfId="0" applyFont="1" applyFill="1" applyBorder="1" applyAlignment="1">
      <alignment horizontal="right" vertical="center" wrapText="1" readingOrder="1"/>
    </xf>
    <xf numFmtId="2" fontId="66" fillId="0" borderId="181" xfId="0" applyNumberFormat="1" applyFont="1" applyFill="1" applyBorder="1" applyAlignment="1">
      <alignment horizontal="right" vertical="center" wrapText="1" readingOrder="1"/>
    </xf>
    <xf numFmtId="0" fontId="66" fillId="0" borderId="110" xfId="0" quotePrefix="1" applyFont="1" applyFill="1" applyBorder="1" applyAlignment="1">
      <alignment horizontal="right" vertical="center" wrapText="1" readingOrder="1"/>
    </xf>
    <xf numFmtId="0" fontId="66" fillId="0" borderId="170" xfId="0" quotePrefix="1" applyFont="1" applyFill="1" applyBorder="1" applyAlignment="1">
      <alignment horizontal="right" vertical="center" wrapText="1" readingOrder="1"/>
    </xf>
    <xf numFmtId="178" fontId="2" fillId="0" borderId="162" xfId="2" applyNumberFormat="1" applyFont="1" applyFill="1" applyBorder="1" applyAlignment="1">
      <alignment horizontal="right" vertical="center" wrapText="1"/>
    </xf>
    <xf numFmtId="178" fontId="29" fillId="0" borderId="65" xfId="2" applyNumberFormat="1" applyFont="1" applyFill="1" applyBorder="1">
      <alignment vertical="center"/>
    </xf>
    <xf numFmtId="38" fontId="29" fillId="0" borderId="196" xfId="2" applyFont="1" applyFill="1" applyBorder="1" applyAlignment="1">
      <alignment horizontal="right" vertical="center"/>
    </xf>
    <xf numFmtId="10" fontId="29" fillId="0" borderId="197" xfId="2" applyNumberFormat="1" applyFont="1" applyFill="1" applyBorder="1" applyAlignment="1">
      <alignment horizontal="right" vertical="center"/>
    </xf>
    <xf numFmtId="10" fontId="29" fillId="0" borderId="198" xfId="2" applyNumberFormat="1" applyFont="1" applyFill="1" applyBorder="1" applyAlignment="1">
      <alignment horizontal="right" vertical="center"/>
    </xf>
    <xf numFmtId="0" fontId="28" fillId="0" borderId="0" xfId="4" applyAlignment="1">
      <alignment horizontal="left" vertical="center"/>
    </xf>
    <xf numFmtId="0" fontId="0" fillId="0" borderId="0" xfId="0" applyAlignment="1">
      <alignment vertical="center"/>
    </xf>
    <xf numFmtId="0" fontId="28" fillId="0" borderId="0" xfId="4" applyAlignment="1">
      <alignment horizontal="left" vertical="center" wrapText="1"/>
    </xf>
    <xf numFmtId="0" fontId="56" fillId="0" borderId="0" xfId="4" applyFont="1" applyAlignment="1">
      <alignment vertical="center"/>
    </xf>
    <xf numFmtId="0" fontId="58" fillId="0" borderId="0" xfId="4" applyFont="1" applyAlignment="1">
      <alignment vertical="center"/>
    </xf>
    <xf numFmtId="0" fontId="60" fillId="0" borderId="0" xfId="0" applyFont="1" applyAlignment="1">
      <alignment vertical="center"/>
    </xf>
    <xf numFmtId="0" fontId="28" fillId="0" borderId="0" xfId="4" applyAlignment="1">
      <alignment vertical="center"/>
    </xf>
    <xf numFmtId="0" fontId="9" fillId="0" borderId="7" xfId="1"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16" fillId="0" borderId="26"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3" xfId="0" applyFont="1" applyBorder="1" applyAlignment="1">
      <alignment horizontal="justify"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xf>
    <xf numFmtId="0" fontId="9" fillId="0" borderId="2" xfId="1" applyFont="1" applyFill="1" applyBorder="1" applyAlignment="1">
      <alignment vertical="center" wrapText="1"/>
    </xf>
    <xf numFmtId="0" fontId="9" fillId="0" borderId="9" xfId="1" applyFont="1" applyFill="1" applyBorder="1" applyAlignment="1">
      <alignment vertical="center" wrapText="1"/>
    </xf>
    <xf numFmtId="0" fontId="8" fillId="0" borderId="14" xfId="1" applyFont="1" applyFill="1" applyBorder="1" applyAlignment="1">
      <alignment horizontal="left" vertical="center" wrapText="1"/>
    </xf>
    <xf numFmtId="0" fontId="8" fillId="0" borderId="3" xfId="1" applyFont="1" applyFill="1" applyBorder="1" applyAlignment="1">
      <alignment horizontal="left" vertical="center" wrapText="1"/>
    </xf>
    <xf numFmtId="0" fontId="9" fillId="0" borderId="2" xfId="1" applyFont="1" applyFill="1" applyBorder="1" applyAlignment="1">
      <alignment horizontal="left" vertical="center" wrapText="1"/>
    </xf>
    <xf numFmtId="0" fontId="15" fillId="0" borderId="26"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29" xfId="0" applyFont="1" applyBorder="1" applyAlignment="1">
      <alignment horizontal="justify" vertical="center" wrapText="1"/>
    </xf>
    <xf numFmtId="0" fontId="15" fillId="0" borderId="7" xfId="0" applyFont="1" applyBorder="1" applyAlignment="1">
      <alignment horizontal="justify" vertical="center" wrapText="1"/>
    </xf>
    <xf numFmtId="0" fontId="8" fillId="0" borderId="2" xfId="1" applyFont="1" applyFill="1" applyBorder="1" applyAlignment="1">
      <alignment horizontal="left" vertical="center" wrapText="1"/>
    </xf>
    <xf numFmtId="0" fontId="31" fillId="0" borderId="7" xfId="0" applyFont="1" applyFill="1" applyBorder="1" applyAlignment="1">
      <alignment horizontal="left" vertical="center"/>
    </xf>
    <xf numFmtId="0" fontId="31" fillId="0" borderId="9"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6" fillId="0" borderId="7" xfId="0" applyFont="1" applyBorder="1" applyAlignment="1">
      <alignment horizontal="justify" vertical="center" wrapText="1"/>
    </xf>
    <xf numFmtId="0" fontId="16" fillId="0" borderId="9" xfId="0" applyFont="1" applyBorder="1" applyAlignment="1">
      <alignment horizontal="justify"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2" xfId="0" applyFont="1" applyBorder="1" applyAlignment="1">
      <alignment horizontal="justify" vertical="center" wrapText="1"/>
    </xf>
    <xf numFmtId="0" fontId="15" fillId="0" borderId="23" xfId="0" applyFont="1" applyBorder="1" applyAlignment="1">
      <alignment horizontal="justify" vertical="center" wrapText="1"/>
    </xf>
    <xf numFmtId="0" fontId="15" fillId="0" borderId="24"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31"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33" xfId="0" applyFont="1" applyBorder="1" applyAlignment="1">
      <alignment horizontal="justify" vertical="center" wrapText="1"/>
    </xf>
    <xf numFmtId="0" fontId="29" fillId="0" borderId="34" xfId="0" applyFont="1" applyFill="1" applyBorder="1" applyAlignment="1">
      <alignment vertical="center" wrapText="1"/>
    </xf>
    <xf numFmtId="0" fontId="29" fillId="0" borderId="32" xfId="0" applyFont="1" applyFill="1" applyBorder="1" applyAlignment="1">
      <alignment vertical="center"/>
    </xf>
    <xf numFmtId="0" fontId="29" fillId="0" borderId="33" xfId="0" applyFont="1" applyFill="1" applyBorder="1" applyAlignment="1">
      <alignment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40" xfId="0" applyFill="1" applyBorder="1" applyAlignment="1">
      <alignment horizontal="center" vertical="center"/>
    </xf>
    <xf numFmtId="0" fontId="0" fillId="4" borderId="20" xfId="0" applyFill="1" applyBorder="1" applyAlignment="1">
      <alignment horizontal="center" vertical="center"/>
    </xf>
    <xf numFmtId="0" fontId="0" fillId="4" borderId="41" xfId="0" applyFill="1" applyBorder="1" applyAlignment="1">
      <alignment horizontal="center"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31" fillId="0" borderId="7" xfId="0" applyFont="1" applyBorder="1" applyAlignment="1">
      <alignment horizontal="left" vertical="center"/>
    </xf>
    <xf numFmtId="0" fontId="31" fillId="0" borderId="9" xfId="0" applyFont="1" applyBorder="1" applyAlignment="1">
      <alignment horizontal="left" vertical="center"/>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0" fontId="15" fillId="0" borderId="34" xfId="0" applyFont="1" applyBorder="1" applyAlignment="1">
      <alignment vertical="center" wrapText="1"/>
    </xf>
    <xf numFmtId="0" fontId="15" fillId="0" borderId="33" xfId="0" applyFont="1" applyBorder="1" applyAlignment="1">
      <alignment vertical="center" wrapText="1"/>
    </xf>
    <xf numFmtId="0" fontId="31" fillId="0" borderId="34" xfId="0" applyFont="1" applyBorder="1" applyAlignment="1">
      <alignment horizontal="left" vertical="center"/>
    </xf>
    <xf numFmtId="0" fontId="31" fillId="0" borderId="33" xfId="0" applyFont="1" applyBorder="1" applyAlignment="1">
      <alignment horizontal="left" vertical="center"/>
    </xf>
    <xf numFmtId="177" fontId="8" fillId="0" borderId="7" xfId="0" applyNumberFormat="1" applyFont="1" applyFill="1" applyBorder="1" applyAlignment="1">
      <alignment horizontal="left" vertical="center" wrapText="1"/>
    </xf>
    <xf numFmtId="177" fontId="8" fillId="0" borderId="9" xfId="0" applyNumberFormat="1" applyFont="1" applyFill="1" applyBorder="1" applyAlignment="1">
      <alignment horizontal="left" vertical="center" wrapText="1"/>
    </xf>
    <xf numFmtId="0" fontId="29" fillId="0" borderId="34" xfId="0" applyFont="1" applyFill="1" applyBorder="1" applyAlignment="1">
      <alignment horizontal="left" vertical="center"/>
    </xf>
    <xf numFmtId="0" fontId="29" fillId="0" borderId="32" xfId="0" applyFont="1" applyFill="1" applyBorder="1" applyAlignment="1">
      <alignment horizontal="left" vertical="center"/>
    </xf>
    <xf numFmtId="0" fontId="29" fillId="0" borderId="33" xfId="0" applyFont="1" applyFill="1" applyBorder="1" applyAlignment="1">
      <alignment horizontal="left" vertical="center"/>
    </xf>
    <xf numFmtId="0" fontId="31" fillId="0" borderId="0" xfId="0" applyFont="1" applyFill="1" applyBorder="1" applyAlignment="1">
      <alignment horizontal="center" vertical="center"/>
    </xf>
    <xf numFmtId="0" fontId="15" fillId="0" borderId="0" xfId="0" applyFont="1" applyBorder="1" applyAlignment="1">
      <alignment horizontal="justify" vertical="center" wrapText="1"/>
    </xf>
    <xf numFmtId="0" fontId="15" fillId="0" borderId="30"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9" fillId="0" borderId="2" xfId="0" applyFont="1" applyBorder="1" applyAlignment="1">
      <alignment horizontal="left" vertical="center"/>
    </xf>
    <xf numFmtId="0" fontId="29" fillId="0" borderId="14" xfId="0" applyFont="1" applyBorder="1" applyAlignment="1">
      <alignment horizontal="left" vertical="center"/>
    </xf>
    <xf numFmtId="0" fontId="29" fillId="0" borderId="3" xfId="0" applyFont="1" applyBorder="1" applyAlignment="1">
      <alignment horizontal="left" vertical="center"/>
    </xf>
    <xf numFmtId="0" fontId="9" fillId="0" borderId="14" xfId="1" applyFont="1" applyFill="1" applyBorder="1" applyAlignment="1">
      <alignment horizontal="left" vertical="center" wrapText="1"/>
    </xf>
    <xf numFmtId="0" fontId="9" fillId="0" borderId="3"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9" xfId="1" applyFont="1" applyFill="1" applyBorder="1" applyAlignment="1">
      <alignment horizontal="left" vertical="center" wrapText="1"/>
    </xf>
    <xf numFmtId="0" fontId="33" fillId="4" borderId="20" xfId="0" applyFont="1" applyFill="1" applyBorder="1" applyAlignment="1">
      <alignment horizontal="center" vertical="center"/>
    </xf>
    <xf numFmtId="0" fontId="15" fillId="0" borderId="27"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7" xfId="0" applyFont="1" applyFill="1" applyBorder="1" applyAlignment="1">
      <alignment vertical="center" wrapText="1"/>
    </xf>
    <xf numFmtId="0" fontId="15" fillId="0" borderId="9" xfId="0" applyFont="1" applyFill="1" applyBorder="1" applyAlignment="1">
      <alignment vertical="center" wrapText="1"/>
    </xf>
    <xf numFmtId="0" fontId="29" fillId="0" borderId="34" xfId="0" applyFont="1" applyBorder="1" applyAlignment="1">
      <alignment horizontal="left" vertical="center" wrapText="1"/>
    </xf>
    <xf numFmtId="0" fontId="29" fillId="0" borderId="33" xfId="0" applyFont="1" applyBorder="1" applyAlignment="1">
      <alignment horizontal="left" vertical="center" wrapText="1"/>
    </xf>
    <xf numFmtId="0" fontId="9" fillId="0" borderId="6" xfId="1"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9" xfId="0" applyFont="1" applyBorder="1" applyAlignment="1">
      <alignment horizontal="left" vertical="center" wrapText="1"/>
    </xf>
    <xf numFmtId="49" fontId="31" fillId="0" borderId="34" xfId="0" applyNumberFormat="1" applyFont="1" applyBorder="1" applyAlignment="1">
      <alignment horizontal="left" vertical="center"/>
    </xf>
    <xf numFmtId="49" fontId="31" fillId="0" borderId="33" xfId="0" applyNumberFormat="1" applyFont="1" applyBorder="1" applyAlignment="1">
      <alignment horizontal="left" vertical="center"/>
    </xf>
    <xf numFmtId="0" fontId="31" fillId="0" borderId="4" xfId="0" applyFont="1" applyBorder="1" applyAlignment="1">
      <alignment horizontal="left" vertical="center"/>
    </xf>
    <xf numFmtId="0" fontId="31" fillId="0" borderId="6" xfId="0" applyFont="1" applyBorder="1" applyAlignment="1">
      <alignment horizontal="left" vertical="center"/>
    </xf>
    <xf numFmtId="0" fontId="31" fillId="0" borderId="2" xfId="0" applyFont="1" applyBorder="1" applyAlignment="1">
      <alignment horizontal="left" vertical="center"/>
    </xf>
    <xf numFmtId="38" fontId="41" fillId="0" borderId="0" xfId="2" applyFont="1" applyFill="1" applyAlignment="1">
      <alignment horizontal="left" vertical="center" wrapText="1"/>
    </xf>
    <xf numFmtId="38" fontId="41" fillId="0" borderId="15" xfId="2" applyFont="1" applyFill="1" applyBorder="1" applyAlignment="1">
      <alignment horizontal="left" vertical="center" wrapText="1"/>
    </xf>
    <xf numFmtId="0" fontId="25" fillId="0" borderId="17" xfId="3" applyFont="1" applyFill="1" applyBorder="1" applyAlignment="1">
      <alignment horizontal="left" vertical="center" shrinkToFit="1"/>
    </xf>
    <xf numFmtId="0" fontId="25" fillId="0" borderId="18" xfId="3" applyFont="1" applyFill="1" applyBorder="1" applyAlignment="1">
      <alignment horizontal="left" vertical="center" shrinkToFi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5" fillId="0" borderId="10" xfId="3" applyFont="1" applyFill="1" applyBorder="1" applyAlignment="1">
      <alignment vertical="center" shrinkToFit="1"/>
    </xf>
    <xf numFmtId="0" fontId="25" fillId="0" borderId="11" xfId="3" applyFont="1" applyFill="1" applyBorder="1" applyAlignment="1">
      <alignment vertical="center" shrinkToFit="1"/>
    </xf>
    <xf numFmtId="0" fontId="25" fillId="0" borderId="2" xfId="3" applyFont="1" applyFill="1" applyBorder="1" applyAlignment="1">
      <alignment vertical="center" shrinkToFit="1"/>
    </xf>
    <xf numFmtId="0" fontId="25" fillId="0" borderId="3" xfId="3" applyFont="1" applyFill="1" applyBorder="1" applyAlignment="1">
      <alignment vertical="center" shrinkToFit="1"/>
    </xf>
    <xf numFmtId="0" fontId="25" fillId="0" borderId="2" xfId="3" applyFont="1" applyFill="1" applyBorder="1" applyAlignment="1">
      <alignment horizontal="left" vertical="center" shrinkToFit="1"/>
    </xf>
    <xf numFmtId="0" fontId="25" fillId="0" borderId="3" xfId="3" applyFont="1" applyFill="1" applyBorder="1" applyAlignment="1">
      <alignment horizontal="left" vertical="center" shrinkToFit="1"/>
    </xf>
    <xf numFmtId="0" fontId="47" fillId="0" borderId="0" xfId="0" applyFont="1" applyAlignment="1">
      <alignment horizontal="left" vertical="center" wrapText="1"/>
    </xf>
    <xf numFmtId="0" fontId="13" fillId="0" borderId="0" xfId="2" applyNumberFormat="1" applyFont="1" applyFill="1" applyBorder="1" applyAlignment="1">
      <alignment horizontal="left" vertical="center" wrapText="1"/>
    </xf>
    <xf numFmtId="0" fontId="25" fillId="0" borderId="13" xfId="3" applyFont="1" applyFill="1" applyBorder="1" applyAlignment="1">
      <alignment vertical="center" shrinkToFit="1"/>
    </xf>
    <xf numFmtId="0" fontId="25" fillId="0" borderId="15" xfId="3" applyFont="1" applyFill="1" applyBorder="1" applyAlignment="1">
      <alignment vertical="center" shrinkToFit="1"/>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33" fillId="0" borderId="11" xfId="3" applyFont="1" applyFill="1" applyBorder="1" applyAlignment="1">
      <alignment vertical="center" shrinkToFit="1"/>
    </xf>
    <xf numFmtId="0" fontId="0" fillId="4" borderId="25" xfId="0" applyFill="1" applyBorder="1" applyAlignment="1">
      <alignment horizontal="center" vertical="center"/>
    </xf>
    <xf numFmtId="49" fontId="9" fillId="4" borderId="1" xfId="1" applyNumberFormat="1" applyFont="1" applyFill="1" applyBorder="1" applyAlignment="1">
      <alignment horizontal="center" vertical="center" wrapText="1"/>
    </xf>
    <xf numFmtId="178" fontId="29" fillId="0" borderId="64" xfId="2" applyNumberFormat="1" applyFont="1" applyBorder="1" applyAlignment="1">
      <alignment horizontal="right" vertical="center" wrapText="1"/>
    </xf>
    <xf numFmtId="0" fontId="0" fillId="4" borderId="38" xfId="0" applyFill="1" applyBorder="1" applyAlignment="1">
      <alignment horizontal="center" vertical="center"/>
    </xf>
    <xf numFmtId="49" fontId="9" fillId="4" borderId="9" xfId="1" applyNumberFormat="1" applyFont="1" applyFill="1" applyBorder="1" applyAlignment="1">
      <alignment horizontal="center" vertical="center" wrapText="1"/>
    </xf>
    <xf numFmtId="0" fontId="0" fillId="4" borderId="52" xfId="0" applyFill="1" applyBorder="1" applyAlignment="1">
      <alignment horizontal="center" vertical="center"/>
    </xf>
    <xf numFmtId="49" fontId="9" fillId="4" borderId="7" xfId="1" applyNumberFormat="1" applyFont="1" applyFill="1" applyBorder="1" applyAlignment="1">
      <alignment horizontal="center" vertical="center" wrapText="1"/>
    </xf>
    <xf numFmtId="178" fontId="29" fillId="0" borderId="51" xfId="2" applyNumberFormat="1" applyFont="1" applyBorder="1" applyAlignment="1">
      <alignment horizontal="right" vertical="center" wrapText="1"/>
    </xf>
    <xf numFmtId="178" fontId="29" fillId="0" borderId="50" xfId="2" applyNumberFormat="1" applyFont="1" applyBorder="1" applyAlignment="1">
      <alignment horizontal="right" vertical="center" wrapText="1"/>
    </xf>
    <xf numFmtId="0" fontId="28" fillId="0" borderId="0" xfId="4" applyAlignment="1">
      <alignment horizontal="right" vertical="center"/>
    </xf>
    <xf numFmtId="49" fontId="9" fillId="4" borderId="19" xfId="1" applyNumberFormat="1" applyFont="1" applyFill="1" applyBorder="1" applyAlignment="1">
      <alignment horizontal="center" vertical="center" wrapText="1"/>
    </xf>
    <xf numFmtId="178" fontId="29" fillId="0" borderId="51" xfId="2" applyNumberFormat="1" applyFont="1" applyFill="1" applyBorder="1" applyAlignment="1">
      <alignment horizontal="right" vertical="center" wrapText="1"/>
    </xf>
    <xf numFmtId="178" fontId="29" fillId="0" borderId="50" xfId="2" applyNumberFormat="1" applyFont="1" applyFill="1" applyBorder="1" applyAlignment="1">
      <alignment horizontal="right" vertical="center" wrapText="1"/>
    </xf>
    <xf numFmtId="0" fontId="24" fillId="0" borderId="0" xfId="0" applyFont="1" applyAlignment="1">
      <alignment horizontal="left" vertical="top" wrapText="1"/>
    </xf>
    <xf numFmtId="38" fontId="29" fillId="0" borderId="50" xfId="2" applyFont="1" applyBorder="1" applyAlignment="1">
      <alignment horizontal="right" vertical="center"/>
    </xf>
    <xf numFmtId="38" fontId="29" fillId="0" borderId="51" xfId="2" applyFont="1" applyBorder="1" applyAlignment="1">
      <alignment horizontal="right" vertical="center"/>
    </xf>
    <xf numFmtId="0" fontId="29" fillId="0" borderId="50" xfId="0" applyFont="1" applyBorder="1" applyAlignment="1">
      <alignment horizontal="left" vertical="center"/>
    </xf>
    <xf numFmtId="0" fontId="29" fillId="0" borderId="51" xfId="0" applyFont="1" applyBorder="1" applyAlignment="1">
      <alignment horizontal="left" vertical="center"/>
    </xf>
    <xf numFmtId="38" fontId="29" fillId="0" borderId="50" xfId="2" applyFont="1" applyBorder="1" applyAlignment="1">
      <alignment horizontal="right" vertical="center" wrapText="1"/>
    </xf>
    <xf numFmtId="38" fontId="29" fillId="0" borderId="51" xfId="2" applyFont="1" applyBorder="1" applyAlignment="1">
      <alignment horizontal="right" vertical="center" wrapText="1"/>
    </xf>
    <xf numFmtId="49" fontId="9" fillId="4" borderId="8" xfId="1" applyNumberFormat="1" applyFont="1" applyFill="1" applyBorder="1" applyAlignment="1">
      <alignment horizontal="center" vertical="center" wrapText="1"/>
    </xf>
    <xf numFmtId="0" fontId="0" fillId="4" borderId="37" xfId="0" applyFill="1" applyBorder="1" applyAlignment="1">
      <alignment horizontal="center" vertical="center"/>
    </xf>
    <xf numFmtId="0" fontId="29" fillId="0" borderId="13" xfId="0" applyFont="1" applyBorder="1" applyAlignment="1">
      <alignment horizontal="left" vertical="center" wrapText="1"/>
    </xf>
    <xf numFmtId="0" fontId="29" fillId="0" borderId="15" xfId="0" applyFont="1" applyBorder="1" applyAlignment="1">
      <alignment horizontal="left" vertical="center" wrapText="1"/>
    </xf>
    <xf numFmtId="0" fontId="24" fillId="0" borderId="0" xfId="0" applyFont="1" applyAlignment="1">
      <alignment horizontal="left" vertical="center" wrapText="1"/>
    </xf>
    <xf numFmtId="0" fontId="0" fillId="4" borderId="27"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29" fillId="0" borderId="4" xfId="0" applyFont="1" applyFill="1" applyBorder="1" applyAlignment="1">
      <alignment horizontal="left" vertical="center"/>
    </xf>
    <xf numFmtId="0" fontId="29" fillId="0" borderId="6" xfId="0" applyFont="1" applyFill="1" applyBorder="1" applyAlignment="1">
      <alignment horizontal="left" vertical="center"/>
    </xf>
    <xf numFmtId="0" fontId="23" fillId="0" borderId="0" xfId="0" applyFont="1" applyFill="1" applyBorder="1" applyAlignment="1">
      <alignment horizontal="left" vertical="center" wrapText="1"/>
    </xf>
    <xf numFmtId="0" fontId="29" fillId="0" borderId="34" xfId="0" applyFont="1" applyBorder="1" applyAlignment="1">
      <alignment horizontal="left" vertical="center"/>
    </xf>
    <xf numFmtId="0" fontId="29" fillId="0" borderId="33" xfId="0" applyFont="1" applyBorder="1" applyAlignment="1">
      <alignment horizontal="left" vertical="center"/>
    </xf>
    <xf numFmtId="0" fontId="9" fillId="0" borderId="55" xfId="0" applyFont="1" applyBorder="1" applyAlignment="1">
      <alignment horizontal="left" vertical="center"/>
    </xf>
    <xf numFmtId="0" fontId="9" fillId="0" borderId="60" xfId="0" applyFont="1" applyBorder="1" applyAlignment="1">
      <alignment horizontal="left" vertical="center"/>
    </xf>
    <xf numFmtId="0" fontId="29" fillId="0" borderId="7" xfId="0" applyFont="1" applyBorder="1" applyAlignment="1">
      <alignment horizontal="left" vertical="center"/>
    </xf>
    <xf numFmtId="0" fontId="29" fillId="0" borderId="9" xfId="0" applyFont="1" applyBorder="1" applyAlignment="1">
      <alignment horizontal="left" vertical="center"/>
    </xf>
    <xf numFmtId="38" fontId="29" fillId="0" borderId="63" xfId="2" applyFont="1" applyBorder="1" applyAlignment="1">
      <alignment horizontal="right" vertical="center"/>
    </xf>
    <xf numFmtId="38" fontId="29" fillId="0" borderId="64" xfId="2" applyFont="1" applyBorder="1" applyAlignment="1">
      <alignment horizontal="right" vertical="center"/>
    </xf>
    <xf numFmtId="49" fontId="9" fillId="4" borderId="49" xfId="1" applyNumberFormat="1" applyFont="1" applyFill="1" applyBorder="1" applyAlignment="1">
      <alignment horizontal="center" vertical="center" wrapText="1"/>
    </xf>
    <xf numFmtId="49" fontId="9" fillId="4" borderId="67" xfId="1" applyNumberFormat="1" applyFont="1" applyFill="1" applyBorder="1" applyAlignment="1">
      <alignment horizontal="center" vertical="center" wrapText="1"/>
    </xf>
    <xf numFmtId="38" fontId="29" fillId="0" borderId="50" xfId="2" applyFont="1" applyBorder="1" applyAlignment="1">
      <alignment vertical="center" wrapText="1"/>
    </xf>
    <xf numFmtId="38" fontId="29" fillId="0" borderId="51" xfId="2" applyFont="1" applyBorder="1" applyAlignment="1">
      <alignment vertical="center" wrapText="1"/>
    </xf>
    <xf numFmtId="49" fontId="9" fillId="4" borderId="73" xfId="1" applyNumberFormat="1" applyFont="1" applyFill="1" applyBorder="1" applyAlignment="1">
      <alignment horizontal="center" vertical="center" wrapText="1"/>
    </xf>
    <xf numFmtId="49" fontId="9" fillId="4" borderId="147" xfId="1" applyNumberFormat="1" applyFont="1" applyFill="1" applyBorder="1" applyAlignment="1">
      <alignment horizontal="center" vertical="center" wrapText="1"/>
    </xf>
    <xf numFmtId="178" fontId="29" fillId="0" borderId="63" xfId="2" applyNumberFormat="1" applyFont="1" applyFill="1" applyBorder="1" applyAlignment="1">
      <alignment horizontal="right" vertical="center" wrapText="1"/>
    </xf>
    <xf numFmtId="178" fontId="29" fillId="0" borderId="162" xfId="2" applyNumberFormat="1" applyFont="1" applyFill="1" applyBorder="1" applyAlignment="1">
      <alignment horizontal="right" vertical="center" wrapText="1"/>
    </xf>
    <xf numFmtId="0" fontId="0" fillId="4" borderId="174" xfId="0" applyFill="1" applyBorder="1" applyAlignment="1">
      <alignment horizontal="center" vertical="center"/>
    </xf>
    <xf numFmtId="49" fontId="9" fillId="4" borderId="151" xfId="1" applyNumberFormat="1" applyFont="1" applyFill="1" applyBorder="1" applyAlignment="1">
      <alignment horizontal="center" vertical="center" wrapText="1"/>
    </xf>
    <xf numFmtId="0" fontId="0" fillId="4" borderId="146" xfId="0" applyFill="1" applyBorder="1" applyAlignment="1">
      <alignment horizontal="center" vertical="center"/>
    </xf>
  </cellXfs>
  <cellStyles count="11">
    <cellStyle name="ハイパーリンク" xfId="4" builtinId="8"/>
    <cellStyle name="桁区切り" xfId="2" builtinId="6"/>
    <cellStyle name="桁区切り 2" xfId="5" xr:uid="{00000000-0005-0000-0000-000002000000}"/>
    <cellStyle name="桁区切り 3" xfId="10" xr:uid="{00000000-0005-0000-0000-000003000000}"/>
    <cellStyle name="通貨 2" xfId="6" xr:uid="{00000000-0005-0000-0000-000004000000}"/>
    <cellStyle name="標準" xfId="0" builtinId="0"/>
    <cellStyle name="標準 2" xfId="1" xr:uid="{00000000-0005-0000-0000-000006000000}"/>
    <cellStyle name="標準 3" xfId="7" xr:uid="{00000000-0005-0000-0000-000007000000}"/>
    <cellStyle name="標準 4" xfId="8" xr:uid="{00000000-0005-0000-0000-000008000000}"/>
    <cellStyle name="標準 5" xfId="9" xr:uid="{00000000-0005-0000-0000-000009000000}"/>
    <cellStyle name="標準_第3号ハ　主要業務　3" xfId="3" xr:uid="{00000000-0005-0000-0000-00000A000000}"/>
  </cellStyles>
  <dxfs count="0"/>
  <tableStyles count="1" defaultTableStyle="TableStyleMedium2" defaultPivotStyle="PivotStyleLight16">
    <tableStyle name="Invisible" pivot="0" table="0" count="0" xr9:uid="{F2725176-DC28-4BB0-ADFC-1D6EA06BE2C0}"/>
  </tableStyles>
  <colors>
    <mruColors>
      <color rgb="FFFFFFFF"/>
      <color rgb="FF0000FF"/>
      <color rgb="FF008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118428</xdr:colOff>
      <xdr:row>15</xdr:row>
      <xdr:rowOff>28575</xdr:rowOff>
    </xdr:from>
    <xdr:to>
      <xdr:col>6</xdr:col>
      <xdr:colOff>352425</xdr:colOff>
      <xdr:row>18</xdr:row>
      <xdr:rowOff>111478</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053" y="3981450"/>
          <a:ext cx="2558097" cy="597253"/>
        </a:xfrm>
        <a:prstGeom prst="rect">
          <a:avLst/>
        </a:prstGeom>
      </xdr:spPr>
    </xdr:pic>
    <xdr:clientData/>
  </xdr:twoCellAnchor>
  <xdr:twoCellAnchor editAs="oneCell">
    <xdr:from>
      <xdr:col>7</xdr:col>
      <xdr:colOff>111900</xdr:colOff>
      <xdr:row>15</xdr:row>
      <xdr:rowOff>45226</xdr:rowOff>
    </xdr:from>
    <xdr:to>
      <xdr:col>13</xdr:col>
      <xdr:colOff>212521</xdr:colOff>
      <xdr:row>18</xdr:row>
      <xdr:rowOff>114300</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93425" y="3998101"/>
          <a:ext cx="4215421" cy="5834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O15"/>
  <sheetViews>
    <sheetView showGridLines="0" view="pageBreakPreview" zoomScale="124" zoomScaleNormal="100" zoomScaleSheetLayoutView="124" workbookViewId="0"/>
  </sheetViews>
  <sheetFormatPr defaultRowHeight="13.5" x14ac:dyDescent="0.15"/>
  <cols>
    <col min="1" max="1" width="5.5" customWidth="1"/>
    <col min="2" max="2" width="2.625" customWidth="1"/>
    <col min="3" max="4" width="12.5" customWidth="1"/>
  </cols>
  <sheetData>
    <row r="2" spans="1:15" ht="29.25" customHeight="1" thickBot="1" x14ac:dyDescent="0.2">
      <c r="A2" s="69" t="s">
        <v>163</v>
      </c>
      <c r="B2" s="29"/>
      <c r="C2" s="29"/>
      <c r="D2" s="29"/>
      <c r="E2" s="29"/>
      <c r="F2" s="29"/>
      <c r="G2" s="29"/>
      <c r="H2" s="29"/>
      <c r="I2" s="29"/>
      <c r="J2" s="29"/>
      <c r="K2" s="29"/>
      <c r="L2" s="28"/>
      <c r="M2" s="28"/>
      <c r="N2" s="28"/>
      <c r="O2" s="70"/>
    </row>
    <row r="3" spans="1:15" ht="14.25" thickTop="1" x14ac:dyDescent="0.15"/>
    <row r="4" spans="1:15" ht="15.75" x14ac:dyDescent="0.15">
      <c r="A4" s="68" t="s">
        <v>164</v>
      </c>
      <c r="B4" s="67"/>
      <c r="C4" s="67"/>
      <c r="D4" s="67"/>
      <c r="E4" s="67"/>
      <c r="F4" s="67"/>
      <c r="G4" s="67"/>
      <c r="H4" s="67"/>
      <c r="I4" s="67"/>
      <c r="J4" s="67"/>
      <c r="K4" s="67"/>
      <c r="L4" s="67"/>
      <c r="M4" s="67"/>
      <c r="N4" s="67"/>
      <c r="O4" s="67"/>
    </row>
    <row r="6" spans="1:15" ht="19.5" customHeight="1" x14ac:dyDescent="0.15">
      <c r="B6" s="858" t="s">
        <v>240</v>
      </c>
      <c r="C6" s="858"/>
      <c r="D6" s="858"/>
      <c r="E6" s="858"/>
      <c r="F6" s="858"/>
      <c r="G6" s="858"/>
      <c r="H6" s="858"/>
      <c r="I6" s="858"/>
      <c r="J6" s="858"/>
    </row>
    <row r="7" spans="1:15" ht="21" customHeight="1" x14ac:dyDescent="0.15">
      <c r="B7" s="27"/>
    </row>
    <row r="8" spans="1:15" ht="21" customHeight="1" x14ac:dyDescent="0.15">
      <c r="B8" s="859" t="s">
        <v>238</v>
      </c>
      <c r="C8" s="859"/>
      <c r="D8" s="859"/>
      <c r="E8" s="860"/>
      <c r="F8" s="860"/>
      <c r="G8" s="860"/>
      <c r="H8" s="860"/>
      <c r="I8" s="860"/>
    </row>
    <row r="9" spans="1:15" ht="21" customHeight="1" x14ac:dyDescent="0.15">
      <c r="B9" s="27"/>
    </row>
    <row r="10" spans="1:15" ht="19.5" customHeight="1" x14ac:dyDescent="0.15">
      <c r="B10" s="861" t="s">
        <v>446</v>
      </c>
      <c r="C10" s="861"/>
      <c r="D10" s="861"/>
      <c r="E10" s="861"/>
      <c r="F10" s="861"/>
      <c r="G10" s="861"/>
      <c r="H10" s="861"/>
      <c r="I10" s="861"/>
      <c r="J10" s="861"/>
    </row>
    <row r="11" spans="1:15" ht="21" customHeight="1" x14ac:dyDescent="0.15">
      <c r="B11" s="27"/>
    </row>
    <row r="12" spans="1:15" ht="40.5" customHeight="1" x14ac:dyDescent="0.15">
      <c r="B12" s="857" t="s">
        <v>239</v>
      </c>
      <c r="C12" s="857"/>
      <c r="D12" s="857"/>
      <c r="E12" s="857"/>
      <c r="F12" s="857"/>
      <c r="G12" s="857"/>
      <c r="H12" s="857"/>
      <c r="I12" s="857"/>
      <c r="J12" s="857"/>
      <c r="K12" s="857"/>
      <c r="L12" s="857"/>
      <c r="M12" s="856"/>
      <c r="N12" s="856"/>
    </row>
    <row r="13" spans="1:15" ht="21" customHeight="1" x14ac:dyDescent="0.15">
      <c r="B13" s="27"/>
    </row>
    <row r="14" spans="1:15" ht="19.5" customHeight="1" x14ac:dyDescent="0.15">
      <c r="B14" s="855" t="s">
        <v>445</v>
      </c>
      <c r="C14" s="855"/>
      <c r="D14" s="855"/>
      <c r="E14" s="855"/>
      <c r="F14" s="855"/>
      <c r="G14" s="855"/>
      <c r="H14" s="855"/>
      <c r="I14" s="855"/>
      <c r="J14" s="856"/>
      <c r="K14" s="856"/>
    </row>
    <row r="15" spans="1:15" ht="21" customHeight="1" x14ac:dyDescent="0.15"/>
  </sheetData>
  <mergeCells count="5">
    <mergeCell ref="B14:K14"/>
    <mergeCell ref="B12:N12"/>
    <mergeCell ref="B6:J6"/>
    <mergeCell ref="B8:I8"/>
    <mergeCell ref="B10:J10"/>
  </mergeCells>
  <phoneticPr fontId="6"/>
  <hyperlinks>
    <hyperlink ref="B10" location="'３'!A1" display="３　自己資本比率/Capital" xr:uid="{00000000-0004-0000-0000-000000000000}"/>
    <hyperlink ref="B12:L12" location="'４'!A1" display="'４'!A1" xr:uid="{00000000-0004-0000-0000-000001000000}"/>
    <hyperlink ref="B14" location="'５'!A1" display="５　有価証券の評価損益等/Unrealized Gains (Losses) on Financial Assets" xr:uid="{00000000-0004-0000-0000-000002000000}"/>
    <hyperlink ref="B8" location="'２-１'!A1" display="２-１　単体" xr:uid="{00000000-0004-0000-0000-000003000000}"/>
    <hyperlink ref="B6:J6" location="'１'!A1" display="１　損益の状況（単体/連結） / Income Analysis (Non-Consolidated / Consolidated)" xr:uid="{00000000-0004-0000-0000-000004000000}"/>
    <hyperlink ref="B8:D8" location="'２'!A1" display="２　要約貸借対照表（単体） / Summarized Balance Sheets(Non-consolidated)" xr:uid="{00000000-0004-0000-0000-000005000000}"/>
    <hyperlink ref="B10:J10" location="'３'!A1" display="３　自己資本比率（単体/連結） / Capital Adequacy Ratio (Non-consolidated / Consolidated)" xr:uid="{00000000-0004-0000-0000-000006000000}"/>
  </hyperlinks>
  <pageMargins left="0.70866141732283472" right="0.70866141732283472" top="0.74803149606299213" bottom="0.74803149606299213" header="0.31496062992125984" footer="0.31496062992125984"/>
  <pageSetup paperSize="9"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54"/>
  <sheetViews>
    <sheetView view="pageBreakPreview" zoomScale="102" zoomScaleNormal="70" zoomScaleSheetLayoutView="102" workbookViewId="0">
      <pane xSplit="6" ySplit="6" topLeftCell="W17" activePane="bottomRight" state="frozen"/>
      <selection pane="topRight" activeCell="G1" sqref="G1"/>
      <selection pane="bottomLeft" activeCell="A7" sqref="A7"/>
      <selection pane="bottomRight" activeCell="AA55" sqref="AA55"/>
    </sheetView>
  </sheetViews>
  <sheetFormatPr defaultRowHeight="13.5" x14ac:dyDescent="0.15"/>
  <cols>
    <col min="1" max="1" width="3.75" customWidth="1"/>
    <col min="2" max="2" width="3.125" customWidth="1"/>
    <col min="3" max="3" width="25.875" customWidth="1"/>
    <col min="4" max="5" width="3.25" customWidth="1"/>
    <col min="6" max="6" width="30.875" customWidth="1"/>
    <col min="7" max="12" width="18.375" customWidth="1"/>
    <col min="13" max="13" width="18.375" style="194" customWidth="1"/>
    <col min="14" max="14" width="18.375" customWidth="1"/>
    <col min="15" max="16" width="18.375" style="194" customWidth="1"/>
    <col min="17" max="17" width="18.375" customWidth="1"/>
    <col min="18" max="25" width="18.375" style="194" customWidth="1"/>
    <col min="26" max="26" width="18.125" style="194" customWidth="1"/>
    <col min="27" max="27" width="18.125" customWidth="1"/>
    <col min="28" max="28" width="3.375" customWidth="1"/>
  </cols>
  <sheetData>
    <row r="1" spans="1:27" ht="13.5" customHeight="1" x14ac:dyDescent="0.15">
      <c r="I1" s="194"/>
      <c r="O1" s="239"/>
      <c r="P1" s="297"/>
      <c r="Q1" s="297"/>
      <c r="R1" s="496"/>
      <c r="S1" s="512"/>
      <c r="T1" s="558"/>
      <c r="U1" s="561"/>
      <c r="V1" s="576"/>
      <c r="W1" s="572"/>
      <c r="X1" s="572"/>
      <c r="Y1" s="572"/>
      <c r="Z1" s="572"/>
      <c r="AA1" s="572" t="s">
        <v>322</v>
      </c>
    </row>
    <row r="2" spans="1:27" ht="19.5" customHeight="1" x14ac:dyDescent="0.15">
      <c r="A2" s="12" t="s">
        <v>241</v>
      </c>
      <c r="B2" s="13"/>
      <c r="C2" s="13"/>
      <c r="D2" s="13"/>
      <c r="E2" s="13"/>
      <c r="F2" s="13"/>
      <c r="G2" s="13"/>
      <c r="H2" s="13"/>
      <c r="I2" s="13"/>
      <c r="J2" s="13"/>
      <c r="K2" s="13"/>
      <c r="L2" s="13"/>
      <c r="M2" s="13"/>
      <c r="N2" s="13"/>
      <c r="O2" s="13"/>
      <c r="P2" s="13"/>
      <c r="Q2" s="13"/>
      <c r="R2" s="13"/>
      <c r="S2" s="13"/>
      <c r="T2" s="13"/>
      <c r="U2" s="13"/>
      <c r="V2" s="13"/>
      <c r="W2" s="573"/>
      <c r="X2" s="573"/>
      <c r="Y2" s="573"/>
      <c r="Z2" s="573"/>
      <c r="AA2" s="573"/>
    </row>
    <row r="3" spans="1:27" x14ac:dyDescent="0.15">
      <c r="A3" s="1"/>
      <c r="W3" s="21"/>
      <c r="X3" s="21"/>
      <c r="Y3" s="21"/>
    </row>
    <row r="4" spans="1:27" ht="14.25" thickBot="1" x14ac:dyDescent="0.2">
      <c r="I4" s="194"/>
      <c r="K4" s="4"/>
      <c r="L4" s="4"/>
      <c r="N4" s="4"/>
      <c r="O4" s="4"/>
      <c r="Q4" s="4"/>
      <c r="R4" s="4"/>
      <c r="S4" s="4"/>
      <c r="T4" s="508"/>
      <c r="U4" s="508"/>
      <c r="V4" s="508"/>
      <c r="W4" s="114"/>
      <c r="X4" s="114"/>
      <c r="Y4" s="114"/>
      <c r="Z4" s="114"/>
      <c r="AA4" s="114" t="s">
        <v>166</v>
      </c>
    </row>
    <row r="5" spans="1:27" ht="22.5" customHeight="1" x14ac:dyDescent="0.15">
      <c r="A5" s="910"/>
      <c r="B5" s="911"/>
      <c r="C5" s="911"/>
      <c r="D5" s="911"/>
      <c r="E5" s="911"/>
      <c r="F5" s="912"/>
      <c r="G5" s="233" t="s">
        <v>282</v>
      </c>
      <c r="H5" s="233" t="s">
        <v>283</v>
      </c>
      <c r="I5" s="233" t="s">
        <v>284</v>
      </c>
      <c r="J5" s="234" t="s">
        <v>285</v>
      </c>
      <c r="K5" s="234" t="s">
        <v>286</v>
      </c>
      <c r="L5" s="234" t="s">
        <v>287</v>
      </c>
      <c r="M5" s="234" t="s">
        <v>288</v>
      </c>
      <c r="N5" s="238" t="s">
        <v>289</v>
      </c>
      <c r="O5" s="246" t="s">
        <v>299</v>
      </c>
      <c r="P5" s="285" t="s">
        <v>314</v>
      </c>
      <c r="Q5" s="307" t="s">
        <v>338</v>
      </c>
      <c r="R5" s="333" t="s">
        <v>354</v>
      </c>
      <c r="S5" s="432" t="s">
        <v>369</v>
      </c>
      <c r="T5" s="510" t="s">
        <v>379</v>
      </c>
      <c r="U5" s="559" t="s">
        <v>396</v>
      </c>
      <c r="V5" s="574" t="s">
        <v>409</v>
      </c>
      <c r="W5" s="579" t="s">
        <v>418</v>
      </c>
      <c r="X5" s="620" t="s">
        <v>431</v>
      </c>
      <c r="Y5" s="665" t="s">
        <v>448</v>
      </c>
      <c r="Z5" s="784" t="s">
        <v>481</v>
      </c>
      <c r="AA5" s="783" t="s">
        <v>503</v>
      </c>
    </row>
    <row r="6" spans="1:27" s="5" customFormat="1" ht="22.5" customHeight="1" thickBot="1" x14ac:dyDescent="0.2">
      <c r="A6" s="913"/>
      <c r="B6" s="943"/>
      <c r="C6" s="914"/>
      <c r="D6" s="914"/>
      <c r="E6" s="914"/>
      <c r="F6" s="915"/>
      <c r="G6" s="47" t="s">
        <v>459</v>
      </c>
      <c r="H6" s="48" t="s">
        <v>275</v>
      </c>
      <c r="I6" s="47" t="s">
        <v>460</v>
      </c>
      <c r="J6" s="47" t="s">
        <v>277</v>
      </c>
      <c r="K6" s="47" t="s">
        <v>461</v>
      </c>
      <c r="L6" s="47" t="s">
        <v>279</v>
      </c>
      <c r="M6" s="47" t="s">
        <v>462</v>
      </c>
      <c r="N6" s="240" t="s">
        <v>281</v>
      </c>
      <c r="O6" s="240" t="s">
        <v>463</v>
      </c>
      <c r="P6" s="240" t="s">
        <v>316</v>
      </c>
      <c r="Q6" s="47" t="s">
        <v>464</v>
      </c>
      <c r="R6" s="218" t="s">
        <v>353</v>
      </c>
      <c r="S6" s="312" t="s">
        <v>465</v>
      </c>
      <c r="T6" s="509" t="s">
        <v>381</v>
      </c>
      <c r="U6" s="562" t="s">
        <v>466</v>
      </c>
      <c r="V6" s="577" t="s">
        <v>410</v>
      </c>
      <c r="W6" s="218" t="s">
        <v>467</v>
      </c>
      <c r="X6" s="218" t="s">
        <v>432</v>
      </c>
      <c r="Y6" s="218" t="s">
        <v>468</v>
      </c>
      <c r="Z6" s="786" t="s">
        <v>482</v>
      </c>
      <c r="AA6" s="581" t="s">
        <v>504</v>
      </c>
    </row>
    <row r="7" spans="1:27" ht="31.5" customHeight="1" thickTop="1" x14ac:dyDescent="0.15">
      <c r="A7" s="944" t="s">
        <v>35</v>
      </c>
      <c r="B7" s="932"/>
      <c r="C7" s="945"/>
      <c r="D7" s="865" t="s">
        <v>86</v>
      </c>
      <c r="E7" s="866"/>
      <c r="F7" s="867"/>
      <c r="G7" s="125">
        <v>759496</v>
      </c>
      <c r="H7" s="125">
        <v>1452082</v>
      </c>
      <c r="I7" s="125">
        <v>716336</v>
      </c>
      <c r="J7" s="145">
        <v>1410256</v>
      </c>
      <c r="K7" s="182">
        <v>757756</v>
      </c>
      <c r="L7" s="182">
        <v>1462367</v>
      </c>
      <c r="M7" s="182">
        <v>720278</v>
      </c>
      <c r="N7" s="182">
        <v>1327033</v>
      </c>
      <c r="O7" s="182">
        <v>678294</v>
      </c>
      <c r="P7" s="182">
        <v>1314210</v>
      </c>
      <c r="Q7" s="325">
        <v>670304</v>
      </c>
      <c r="R7" s="334">
        <v>1319027</v>
      </c>
      <c r="S7" s="434">
        <v>768316</v>
      </c>
      <c r="T7" s="479">
        <v>1290865</v>
      </c>
      <c r="U7" s="479">
        <v>574789</v>
      </c>
      <c r="V7" s="479">
        <v>1042610</v>
      </c>
      <c r="W7" s="334">
        <v>376107</v>
      </c>
      <c r="X7" s="334">
        <v>728933</v>
      </c>
      <c r="Y7" s="674">
        <v>527840</v>
      </c>
      <c r="Z7" s="733">
        <v>1043284</v>
      </c>
      <c r="AA7" s="791">
        <v>611108</v>
      </c>
    </row>
    <row r="8" spans="1:27" ht="31.5" customHeight="1" x14ac:dyDescent="0.15">
      <c r="A8" s="944"/>
      <c r="B8" s="946" t="s">
        <v>76</v>
      </c>
      <c r="C8" s="947"/>
      <c r="D8" s="74"/>
      <c r="E8" s="941" t="s">
        <v>178</v>
      </c>
      <c r="F8" s="942"/>
      <c r="G8" s="125">
        <v>699430</v>
      </c>
      <c r="H8" s="125">
        <v>1361065</v>
      </c>
      <c r="I8" s="125">
        <v>629304</v>
      </c>
      <c r="J8" s="145">
        <v>1223546</v>
      </c>
      <c r="K8" s="183">
        <v>618062</v>
      </c>
      <c r="L8" s="183">
        <v>1175691</v>
      </c>
      <c r="M8" s="183">
        <v>549135</v>
      </c>
      <c r="N8" s="183">
        <v>1016126</v>
      </c>
      <c r="O8" s="183">
        <v>501840</v>
      </c>
      <c r="P8" s="183">
        <v>976821</v>
      </c>
      <c r="Q8" s="183">
        <v>421118</v>
      </c>
      <c r="R8" s="335">
        <v>961884</v>
      </c>
      <c r="S8" s="435">
        <v>666560</v>
      </c>
      <c r="T8" s="514">
        <v>1147500</v>
      </c>
      <c r="U8" s="514">
        <v>429777</v>
      </c>
      <c r="V8" s="514">
        <v>785114</v>
      </c>
      <c r="W8" s="582">
        <v>337580</v>
      </c>
      <c r="X8" s="582">
        <v>715544</v>
      </c>
      <c r="Y8" s="675">
        <v>452646</v>
      </c>
      <c r="Z8" s="675">
        <v>956826</v>
      </c>
      <c r="AA8" s="626">
        <v>563556</v>
      </c>
    </row>
    <row r="9" spans="1:27" ht="31.5" customHeight="1" x14ac:dyDescent="0.15">
      <c r="A9" s="944"/>
      <c r="B9" s="948" t="s">
        <v>77</v>
      </c>
      <c r="C9" s="949"/>
      <c r="D9" s="75"/>
      <c r="E9" s="941" t="s">
        <v>87</v>
      </c>
      <c r="F9" s="942"/>
      <c r="G9" s="125">
        <v>46950</v>
      </c>
      <c r="H9" s="125">
        <v>91139</v>
      </c>
      <c r="I9" s="125">
        <v>42994</v>
      </c>
      <c r="J9" s="145">
        <v>86619</v>
      </c>
      <c r="K9" s="183">
        <v>47127</v>
      </c>
      <c r="L9" s="183">
        <v>96448</v>
      </c>
      <c r="M9" s="183">
        <v>52994</v>
      </c>
      <c r="N9" s="183">
        <v>106761</v>
      </c>
      <c r="O9" s="183">
        <v>65490</v>
      </c>
      <c r="P9" s="288">
        <v>128891</v>
      </c>
      <c r="Q9" s="183">
        <v>64480</v>
      </c>
      <c r="R9" s="336">
        <v>127943</v>
      </c>
      <c r="S9" s="436">
        <v>63081</v>
      </c>
      <c r="T9" s="515">
        <v>127400</v>
      </c>
      <c r="U9" s="515">
        <v>74286</v>
      </c>
      <c r="V9" s="515">
        <v>146354</v>
      </c>
      <c r="W9" s="583">
        <v>76882</v>
      </c>
      <c r="X9" s="583">
        <v>151529</v>
      </c>
      <c r="Y9" s="587">
        <v>78098</v>
      </c>
      <c r="Z9" s="587">
        <v>154872</v>
      </c>
      <c r="AA9" s="627">
        <v>83310</v>
      </c>
    </row>
    <row r="10" spans="1:27" ht="31.5" customHeight="1" x14ac:dyDescent="0.15">
      <c r="A10" s="944"/>
      <c r="B10" s="871" t="s">
        <v>78</v>
      </c>
      <c r="C10" s="872"/>
      <c r="D10" s="76"/>
      <c r="E10" s="877" t="s">
        <v>113</v>
      </c>
      <c r="F10" s="878"/>
      <c r="G10" s="125">
        <v>13115</v>
      </c>
      <c r="H10" s="125">
        <v>-122</v>
      </c>
      <c r="I10" s="125">
        <v>44037</v>
      </c>
      <c r="J10" s="145">
        <v>100091</v>
      </c>
      <c r="K10" s="183">
        <v>92566</v>
      </c>
      <c r="L10" s="183">
        <v>190227</v>
      </c>
      <c r="M10" s="183">
        <v>118148</v>
      </c>
      <c r="N10" s="183">
        <v>204145</v>
      </c>
      <c r="O10" s="183">
        <v>110963</v>
      </c>
      <c r="P10" s="288">
        <v>208497</v>
      </c>
      <c r="Q10" s="183">
        <v>184705</v>
      </c>
      <c r="R10" s="336">
        <v>229200</v>
      </c>
      <c r="S10" s="436">
        <v>38675</v>
      </c>
      <c r="T10" s="515">
        <v>15964</v>
      </c>
      <c r="U10" s="515">
        <v>70725</v>
      </c>
      <c r="V10" s="515">
        <v>111140</v>
      </c>
      <c r="W10" s="583">
        <v>-38354</v>
      </c>
      <c r="X10" s="583">
        <v>-138140</v>
      </c>
      <c r="Y10" s="440">
        <v>-2904</v>
      </c>
      <c r="Z10" s="519">
        <v>-68413</v>
      </c>
      <c r="AA10" s="676">
        <v>-35758</v>
      </c>
    </row>
    <row r="11" spans="1:27" ht="31.5" customHeight="1" x14ac:dyDescent="0.15">
      <c r="A11" s="944"/>
      <c r="B11" s="32"/>
      <c r="C11" s="31" t="s">
        <v>79</v>
      </c>
      <c r="D11" s="74"/>
      <c r="E11" s="77"/>
      <c r="F11" s="78" t="s">
        <v>88</v>
      </c>
      <c r="G11" s="125">
        <v>7783</v>
      </c>
      <c r="H11" s="125">
        <v>-1471</v>
      </c>
      <c r="I11" s="125">
        <v>39038</v>
      </c>
      <c r="J11" s="145">
        <v>99395</v>
      </c>
      <c r="K11" s="183">
        <v>87779</v>
      </c>
      <c r="L11" s="183">
        <v>194930</v>
      </c>
      <c r="M11" s="183">
        <v>132846</v>
      </c>
      <c r="N11" s="183">
        <v>219448</v>
      </c>
      <c r="O11" s="183">
        <v>107860</v>
      </c>
      <c r="P11" s="288">
        <v>202139</v>
      </c>
      <c r="Q11" s="183">
        <v>172187</v>
      </c>
      <c r="R11" s="336">
        <v>254666</v>
      </c>
      <c r="S11" s="436">
        <v>63772</v>
      </c>
      <c r="T11" s="515">
        <v>78954</v>
      </c>
      <c r="U11" s="515">
        <v>51186</v>
      </c>
      <c r="V11" s="515">
        <v>199045</v>
      </c>
      <c r="W11" s="583">
        <v>-24545</v>
      </c>
      <c r="X11" s="583">
        <v>-120470</v>
      </c>
      <c r="Y11" s="440">
        <v>-3860</v>
      </c>
      <c r="Z11" s="519">
        <v>-69781</v>
      </c>
      <c r="AA11" s="676">
        <v>-36102</v>
      </c>
    </row>
    <row r="12" spans="1:27" ht="31.5" customHeight="1" x14ac:dyDescent="0.15">
      <c r="A12" s="944"/>
      <c r="B12" s="71"/>
      <c r="C12" s="30" t="s">
        <v>43</v>
      </c>
      <c r="D12" s="79"/>
      <c r="E12" s="80"/>
      <c r="F12" s="78" t="s">
        <v>89</v>
      </c>
      <c r="G12" s="125">
        <v>5332</v>
      </c>
      <c r="H12" s="125">
        <v>1846</v>
      </c>
      <c r="I12" s="125">
        <v>4095</v>
      </c>
      <c r="J12" s="145">
        <v>-2454</v>
      </c>
      <c r="K12" s="183">
        <v>3042</v>
      </c>
      <c r="L12" s="183">
        <v>-6473</v>
      </c>
      <c r="M12" s="183">
        <v>-17568</v>
      </c>
      <c r="N12" s="183">
        <v>-12241</v>
      </c>
      <c r="O12" s="183">
        <v>5370</v>
      </c>
      <c r="P12" s="288">
        <v>8097</v>
      </c>
      <c r="Q12" s="183">
        <v>12680</v>
      </c>
      <c r="R12" s="336">
        <v>-25980</v>
      </c>
      <c r="S12" s="436">
        <v>-25270</v>
      </c>
      <c r="T12" s="515">
        <v>-63245</v>
      </c>
      <c r="U12" s="515">
        <v>19377</v>
      </c>
      <c r="V12" s="515">
        <v>-88083</v>
      </c>
      <c r="W12" s="583">
        <v>-13925</v>
      </c>
      <c r="X12" s="583">
        <v>-15676</v>
      </c>
      <c r="Y12" s="440">
        <v>872</v>
      </c>
      <c r="Z12" s="519">
        <v>1203</v>
      </c>
      <c r="AA12" s="676">
        <v>66</v>
      </c>
    </row>
    <row r="13" spans="1:27" ht="31.5" customHeight="1" x14ac:dyDescent="0.15">
      <c r="A13" s="868" t="s">
        <v>36</v>
      </c>
      <c r="B13" s="869"/>
      <c r="C13" s="870"/>
      <c r="D13" s="879" t="s">
        <v>90</v>
      </c>
      <c r="E13" s="939"/>
      <c r="F13" s="940"/>
      <c r="G13" s="125">
        <v>-531684</v>
      </c>
      <c r="H13" s="125">
        <v>-1066184</v>
      </c>
      <c r="I13" s="125">
        <v>-530999</v>
      </c>
      <c r="J13" s="145">
        <v>-1056168</v>
      </c>
      <c r="K13" s="183">
        <v>-522253</v>
      </c>
      <c r="L13" s="183">
        <v>-1045046</v>
      </c>
      <c r="M13" s="183">
        <v>-521976</v>
      </c>
      <c r="N13" s="183">
        <v>-1037537</v>
      </c>
      <c r="O13" s="183">
        <v>-514652</v>
      </c>
      <c r="P13" s="288">
        <v>-1020253</v>
      </c>
      <c r="Q13" s="323">
        <v>-504336</v>
      </c>
      <c r="R13" s="336">
        <v>-1010175</v>
      </c>
      <c r="S13" s="436">
        <v>-500146</v>
      </c>
      <c r="T13" s="515">
        <f>-980906</f>
        <v>-980906</v>
      </c>
      <c r="U13" s="515">
        <v>-465015</v>
      </c>
      <c r="V13" s="515">
        <v>-923664</v>
      </c>
      <c r="W13" s="583">
        <v>-466305</v>
      </c>
      <c r="X13" s="583">
        <v>-926221</v>
      </c>
      <c r="Y13" s="587">
        <v>-463016</v>
      </c>
      <c r="Z13" s="440">
        <v>-912519</v>
      </c>
      <c r="AA13" s="676">
        <v>-474197</v>
      </c>
    </row>
    <row r="14" spans="1:27" ht="31.5" customHeight="1" x14ac:dyDescent="0.15">
      <c r="A14" s="886"/>
      <c r="B14" s="888" t="s">
        <v>37</v>
      </c>
      <c r="C14" s="885"/>
      <c r="D14" s="75"/>
      <c r="E14" s="941" t="s">
        <v>91</v>
      </c>
      <c r="F14" s="942"/>
      <c r="G14" s="125">
        <v>-62245</v>
      </c>
      <c r="H14" s="125">
        <v>-125423</v>
      </c>
      <c r="I14" s="125">
        <v>-63341</v>
      </c>
      <c r="J14" s="145">
        <v>-125328</v>
      </c>
      <c r="K14" s="183">
        <v>-64056</v>
      </c>
      <c r="L14" s="183">
        <v>-128658</v>
      </c>
      <c r="M14" s="183">
        <v>-63158</v>
      </c>
      <c r="N14" s="183">
        <v>-126360</v>
      </c>
      <c r="O14" s="183">
        <v>-61339</v>
      </c>
      <c r="P14" s="288">
        <v>-122586</v>
      </c>
      <c r="Q14" s="183">
        <v>-59480</v>
      </c>
      <c r="R14" s="336">
        <v>-119374</v>
      </c>
      <c r="S14" s="436">
        <v>-58339</v>
      </c>
      <c r="T14" s="515">
        <v>-116943</v>
      </c>
      <c r="U14" s="515">
        <v>-57089</v>
      </c>
      <c r="V14" s="515">
        <v>-115285</v>
      </c>
      <c r="W14" s="583">
        <v>-56074</v>
      </c>
      <c r="X14" s="583">
        <v>-112680</v>
      </c>
      <c r="Y14" s="587">
        <v>-53457</v>
      </c>
      <c r="Z14" s="440">
        <v>-106759</v>
      </c>
      <c r="AA14" s="676">
        <v>-52863</v>
      </c>
    </row>
    <row r="15" spans="1:27" ht="31.5" customHeight="1" x14ac:dyDescent="0.15">
      <c r="A15" s="886"/>
      <c r="B15" s="888" t="s">
        <v>38</v>
      </c>
      <c r="C15" s="885"/>
      <c r="D15" s="75"/>
      <c r="E15" s="941" t="s">
        <v>92</v>
      </c>
      <c r="F15" s="942"/>
      <c r="G15" s="125">
        <v>-431893</v>
      </c>
      <c r="H15" s="125">
        <v>-865169</v>
      </c>
      <c r="I15" s="125">
        <v>-428729</v>
      </c>
      <c r="J15" s="145">
        <v>-854369</v>
      </c>
      <c r="K15" s="183">
        <v>-419629</v>
      </c>
      <c r="L15" s="183">
        <v>-838925</v>
      </c>
      <c r="M15" s="183">
        <v>-422213</v>
      </c>
      <c r="N15" s="183">
        <v>-841648</v>
      </c>
      <c r="O15" s="183">
        <v>-427615</v>
      </c>
      <c r="P15" s="288">
        <v>-844334</v>
      </c>
      <c r="Q15" s="183">
        <v>-418069</v>
      </c>
      <c r="R15" s="336">
        <v>-834256</v>
      </c>
      <c r="S15" s="436">
        <v>-412098</v>
      </c>
      <c r="T15" s="515">
        <v>-819027</v>
      </c>
      <c r="U15" s="515">
        <f>-389811</f>
        <v>-389811</v>
      </c>
      <c r="V15" s="515">
        <v>-772942</v>
      </c>
      <c r="W15" s="583">
        <v>-392731</v>
      </c>
      <c r="X15" s="583">
        <v>-778688</v>
      </c>
      <c r="Y15" s="587">
        <v>-389426</v>
      </c>
      <c r="Z15" s="440">
        <v>-774358</v>
      </c>
      <c r="AA15" s="676">
        <v>-403900</v>
      </c>
    </row>
    <row r="16" spans="1:27" ht="31.5" customHeight="1" x14ac:dyDescent="0.15">
      <c r="A16" s="887"/>
      <c r="B16" s="888" t="s">
        <v>39</v>
      </c>
      <c r="C16" s="885"/>
      <c r="D16" s="75"/>
      <c r="E16" s="941" t="s">
        <v>93</v>
      </c>
      <c r="F16" s="942"/>
      <c r="G16" s="125">
        <v>-37544</v>
      </c>
      <c r="H16" s="125">
        <v>-75591</v>
      </c>
      <c r="I16" s="125">
        <v>-38928</v>
      </c>
      <c r="J16" s="145">
        <v>-76470</v>
      </c>
      <c r="K16" s="183">
        <v>-38568</v>
      </c>
      <c r="L16" s="183">
        <v>-77462</v>
      </c>
      <c r="M16" s="183">
        <v>-36604</v>
      </c>
      <c r="N16" s="183">
        <v>-69527</v>
      </c>
      <c r="O16" s="183">
        <v>-25697</v>
      </c>
      <c r="P16" s="288">
        <v>-53332</v>
      </c>
      <c r="Q16" s="183">
        <v>-26787</v>
      </c>
      <c r="R16" s="336">
        <v>-56544</v>
      </c>
      <c r="S16" s="436">
        <v>-29709</v>
      </c>
      <c r="T16" s="515">
        <v>-44935</v>
      </c>
      <c r="U16" s="515">
        <v>-18114</v>
      </c>
      <c r="V16" s="515">
        <v>-35436</v>
      </c>
      <c r="W16" s="583">
        <v>-17499</v>
      </c>
      <c r="X16" s="583">
        <v>-34852</v>
      </c>
      <c r="Y16" s="440">
        <v>-20133</v>
      </c>
      <c r="Z16" s="587">
        <v>-31401</v>
      </c>
      <c r="AA16" s="627">
        <v>-17433</v>
      </c>
    </row>
    <row r="17" spans="1:27" ht="31.5" customHeight="1" x14ac:dyDescent="0.15">
      <c r="A17" s="880" t="s">
        <v>40</v>
      </c>
      <c r="B17" s="881"/>
      <c r="C17" s="882"/>
      <c r="D17" s="879" t="s">
        <v>94</v>
      </c>
      <c r="E17" s="863"/>
      <c r="F17" s="864"/>
      <c r="G17" s="125">
        <v>227812</v>
      </c>
      <c r="H17" s="125">
        <v>385897</v>
      </c>
      <c r="I17" s="125">
        <v>185336</v>
      </c>
      <c r="J17" s="145">
        <v>354087</v>
      </c>
      <c r="K17" s="183">
        <v>235503</v>
      </c>
      <c r="L17" s="183">
        <v>417320</v>
      </c>
      <c r="M17" s="183">
        <v>198301</v>
      </c>
      <c r="N17" s="183">
        <v>289496</v>
      </c>
      <c r="O17" s="183">
        <v>163641</v>
      </c>
      <c r="P17" s="288">
        <v>293956</v>
      </c>
      <c r="Q17" s="183">
        <v>165967</v>
      </c>
      <c r="R17" s="336">
        <v>308852</v>
      </c>
      <c r="S17" s="436">
        <v>268170</v>
      </c>
      <c r="T17" s="515">
        <v>309959</v>
      </c>
      <c r="U17" s="515">
        <v>109774</v>
      </c>
      <c r="V17" s="515">
        <v>118945</v>
      </c>
      <c r="W17" s="583">
        <v>-90198</v>
      </c>
      <c r="X17" s="583">
        <v>-197287</v>
      </c>
      <c r="Y17" s="587">
        <v>64823</v>
      </c>
      <c r="Z17" s="587">
        <v>130765</v>
      </c>
      <c r="AA17" s="627">
        <v>136910</v>
      </c>
    </row>
    <row r="18" spans="1:27" s="268" customFormat="1" ht="31.5" customHeight="1" x14ac:dyDescent="0.15">
      <c r="A18" s="271"/>
      <c r="B18" s="873" t="s">
        <v>323</v>
      </c>
      <c r="C18" s="874"/>
      <c r="D18" s="272"/>
      <c r="E18" s="875" t="s">
        <v>325</v>
      </c>
      <c r="F18" s="876"/>
      <c r="G18" s="278"/>
      <c r="H18" s="278"/>
      <c r="I18" s="278"/>
      <c r="J18" s="279"/>
      <c r="K18" s="280"/>
      <c r="L18" s="280"/>
      <c r="M18" s="281"/>
      <c r="N18" s="282">
        <v>301738</v>
      </c>
      <c r="O18" s="304">
        <v>158271</v>
      </c>
      <c r="P18" s="289">
        <v>285859</v>
      </c>
      <c r="Q18" s="324">
        <v>153287</v>
      </c>
      <c r="R18" s="336">
        <v>334832</v>
      </c>
      <c r="S18" s="436">
        <v>293440</v>
      </c>
      <c r="T18" s="515">
        <v>373204</v>
      </c>
      <c r="U18" s="515">
        <v>90396</v>
      </c>
      <c r="V18" s="515">
        <v>207028</v>
      </c>
      <c r="W18" s="583">
        <v>-76272</v>
      </c>
      <c r="X18" s="583">
        <v>-181611</v>
      </c>
      <c r="Y18" s="440">
        <v>63951</v>
      </c>
      <c r="Z18" s="519">
        <v>129561</v>
      </c>
      <c r="AA18" s="676">
        <v>136844</v>
      </c>
    </row>
    <row r="19" spans="1:27" s="268" customFormat="1" ht="31.5" customHeight="1" x14ac:dyDescent="0.15">
      <c r="A19" s="273"/>
      <c r="B19" s="274"/>
      <c r="C19" s="275" t="s">
        <v>324</v>
      </c>
      <c r="D19" s="276"/>
      <c r="E19" s="276"/>
      <c r="F19" s="277" t="s">
        <v>326</v>
      </c>
      <c r="G19" s="283"/>
      <c r="H19" s="283"/>
      <c r="I19" s="283"/>
      <c r="J19" s="284"/>
      <c r="K19" s="280"/>
      <c r="L19" s="280"/>
      <c r="M19" s="281"/>
      <c r="N19" s="282">
        <v>249737</v>
      </c>
      <c r="O19" s="304">
        <v>133345</v>
      </c>
      <c r="P19" s="289">
        <v>245830</v>
      </c>
      <c r="Q19" s="324">
        <v>147700</v>
      </c>
      <c r="R19" s="336">
        <v>285993</v>
      </c>
      <c r="S19" s="436">
        <v>220139</v>
      </c>
      <c r="T19" s="515">
        <v>259888</v>
      </c>
      <c r="U19" s="515">
        <v>49803</v>
      </c>
      <c r="V19" s="515">
        <v>150853</v>
      </c>
      <c r="W19" s="583">
        <v>-79289</v>
      </c>
      <c r="X19" s="583">
        <v>-189800</v>
      </c>
      <c r="Y19" s="440">
        <v>76203</v>
      </c>
      <c r="Z19" s="587">
        <v>142696</v>
      </c>
      <c r="AA19" s="627">
        <v>131470</v>
      </c>
    </row>
    <row r="20" spans="1:27" ht="31.5" customHeight="1" x14ac:dyDescent="0.15">
      <c r="A20" s="883" t="s">
        <v>41</v>
      </c>
      <c r="B20" s="884"/>
      <c r="C20" s="885"/>
      <c r="D20" s="862" t="s">
        <v>95</v>
      </c>
      <c r="E20" s="863"/>
      <c r="F20" s="864"/>
      <c r="G20" s="125">
        <v>37</v>
      </c>
      <c r="H20" s="125" t="s">
        <v>118</v>
      </c>
      <c r="I20" s="125">
        <v>6</v>
      </c>
      <c r="J20" s="145">
        <v>10</v>
      </c>
      <c r="K20" s="183">
        <v>-5</v>
      </c>
      <c r="L20" s="183">
        <v>-11</v>
      </c>
      <c r="M20" s="134" t="s">
        <v>118</v>
      </c>
      <c r="N20" s="134" t="s">
        <v>118</v>
      </c>
      <c r="O20" s="134" t="s">
        <v>118</v>
      </c>
      <c r="P20" s="120">
        <v>-15</v>
      </c>
      <c r="Q20" s="134" t="s">
        <v>343</v>
      </c>
      <c r="R20" s="337" t="s">
        <v>220</v>
      </c>
      <c r="S20" s="437">
        <v>6</v>
      </c>
      <c r="T20" s="516">
        <v>-9</v>
      </c>
      <c r="U20" s="516">
        <v>4</v>
      </c>
      <c r="V20" s="516" t="s">
        <v>118</v>
      </c>
      <c r="W20" s="584" t="s">
        <v>220</v>
      </c>
      <c r="X20" s="584">
        <v>-9</v>
      </c>
      <c r="Y20" s="677">
        <v>2</v>
      </c>
      <c r="Z20" s="793" t="s">
        <v>220</v>
      </c>
      <c r="AA20" s="792">
        <v>-140</v>
      </c>
    </row>
    <row r="21" spans="1:27" ht="31.5" customHeight="1" x14ac:dyDescent="0.15">
      <c r="A21" s="880" t="s">
        <v>42</v>
      </c>
      <c r="B21" s="881"/>
      <c r="C21" s="882"/>
      <c r="D21" s="862" t="s">
        <v>96</v>
      </c>
      <c r="E21" s="863"/>
      <c r="F21" s="864"/>
      <c r="G21" s="125">
        <v>227849</v>
      </c>
      <c r="H21" s="125">
        <v>385897</v>
      </c>
      <c r="I21" s="125">
        <v>185343</v>
      </c>
      <c r="J21" s="145">
        <v>354098</v>
      </c>
      <c r="K21" s="183">
        <v>235497</v>
      </c>
      <c r="L21" s="183">
        <v>417309</v>
      </c>
      <c r="M21" s="183">
        <v>198301</v>
      </c>
      <c r="N21" s="183">
        <v>289496</v>
      </c>
      <c r="O21" s="183">
        <v>163641</v>
      </c>
      <c r="P21" s="288">
        <v>293941</v>
      </c>
      <c r="Q21" s="323">
        <v>165967</v>
      </c>
      <c r="R21" s="338">
        <v>308852</v>
      </c>
      <c r="S21" s="438">
        <v>268176</v>
      </c>
      <c r="T21" s="517">
        <v>309949</v>
      </c>
      <c r="U21" s="517">
        <v>109778</v>
      </c>
      <c r="V21" s="517">
        <v>118945</v>
      </c>
      <c r="W21" s="585">
        <v>-90198</v>
      </c>
      <c r="X21" s="585">
        <v>-197296</v>
      </c>
      <c r="Y21" s="440">
        <v>64826</v>
      </c>
      <c r="Z21" s="587">
        <v>130765</v>
      </c>
      <c r="AA21" s="627">
        <v>136770</v>
      </c>
    </row>
    <row r="22" spans="1:27" ht="31.5" customHeight="1" x14ac:dyDescent="0.15">
      <c r="A22" s="880" t="s">
        <v>44</v>
      </c>
      <c r="B22" s="881"/>
      <c r="C22" s="882"/>
      <c r="D22" s="936" t="s">
        <v>97</v>
      </c>
      <c r="E22" s="937"/>
      <c r="F22" s="938"/>
      <c r="G22" s="125">
        <v>23845</v>
      </c>
      <c r="H22" s="125">
        <v>96100</v>
      </c>
      <c r="I22" s="125">
        <v>27118</v>
      </c>
      <c r="J22" s="145">
        <v>87987</v>
      </c>
      <c r="K22" s="183">
        <v>21686</v>
      </c>
      <c r="L22" s="183">
        <v>82359</v>
      </c>
      <c r="M22" s="183">
        <v>25176</v>
      </c>
      <c r="N22" s="183">
        <v>84803</v>
      </c>
      <c r="O22" s="183">
        <v>37453</v>
      </c>
      <c r="P22" s="288">
        <v>85135</v>
      </c>
      <c r="Q22" s="183">
        <v>5876</v>
      </c>
      <c r="R22" s="336">
        <v>85473</v>
      </c>
      <c r="S22" s="436">
        <v>57395</v>
      </c>
      <c r="T22" s="515">
        <v>181509</v>
      </c>
      <c r="U22" s="515">
        <v>104598</v>
      </c>
      <c r="V22" s="515">
        <v>329297</v>
      </c>
      <c r="W22" s="583">
        <v>344717</v>
      </c>
      <c r="X22" s="583">
        <v>692116</v>
      </c>
      <c r="Y22" s="587">
        <v>253086</v>
      </c>
      <c r="Z22" s="587">
        <v>442746</v>
      </c>
      <c r="AA22" s="627">
        <v>204881</v>
      </c>
    </row>
    <row r="23" spans="1:27" s="1" customFormat="1" ht="31.5" customHeight="1" x14ac:dyDescent="0.15">
      <c r="A23" s="230"/>
      <c r="B23" s="895" t="s">
        <v>80</v>
      </c>
      <c r="C23" s="896"/>
      <c r="D23" s="81"/>
      <c r="E23" s="890" t="s">
        <v>98</v>
      </c>
      <c r="F23" s="891"/>
      <c r="G23" s="125">
        <v>1131</v>
      </c>
      <c r="H23" s="125">
        <v>3232</v>
      </c>
      <c r="I23" s="125" t="s">
        <v>118</v>
      </c>
      <c r="J23" s="145">
        <v>88</v>
      </c>
      <c r="K23" s="183">
        <v>84</v>
      </c>
      <c r="L23" s="183">
        <v>-21265</v>
      </c>
      <c r="M23" s="183">
        <v>193</v>
      </c>
      <c r="N23" s="183">
        <v>-10983</v>
      </c>
      <c r="O23" s="183">
        <v>10705</v>
      </c>
      <c r="P23" s="288">
        <v>11545</v>
      </c>
      <c r="Q23" s="183">
        <v>-2219</v>
      </c>
      <c r="R23" s="336">
        <v>-188480</v>
      </c>
      <c r="S23" s="436">
        <v>-155316</v>
      </c>
      <c r="T23" s="515">
        <v>-125583</v>
      </c>
      <c r="U23" s="515">
        <v>51629</v>
      </c>
      <c r="V23" s="515">
        <v>74993</v>
      </c>
      <c r="W23" s="583">
        <v>-133848</v>
      </c>
      <c r="X23" s="583">
        <v>-288298</v>
      </c>
      <c r="Y23" s="440">
        <v>-37908</v>
      </c>
      <c r="Z23" s="587">
        <v>-13873</v>
      </c>
      <c r="AA23" s="627">
        <v>19401</v>
      </c>
    </row>
    <row r="24" spans="1:27" ht="31.5" customHeight="1" x14ac:dyDescent="0.15">
      <c r="A24" s="229"/>
      <c r="B24" s="888" t="s">
        <v>81</v>
      </c>
      <c r="C24" s="885"/>
      <c r="D24" s="75"/>
      <c r="E24" s="890" t="s">
        <v>99</v>
      </c>
      <c r="F24" s="891"/>
      <c r="G24" s="125">
        <v>23890</v>
      </c>
      <c r="H24" s="125">
        <v>93867</v>
      </c>
      <c r="I24" s="125">
        <v>25369</v>
      </c>
      <c r="J24" s="145">
        <v>82930</v>
      </c>
      <c r="K24" s="183">
        <v>23947</v>
      </c>
      <c r="L24" s="183">
        <v>50933</v>
      </c>
      <c r="M24" s="183">
        <v>26698</v>
      </c>
      <c r="N24" s="183">
        <v>77717</v>
      </c>
      <c r="O24" s="183">
        <v>27777</v>
      </c>
      <c r="P24" s="288">
        <v>72838</v>
      </c>
      <c r="Q24" s="183">
        <v>7592</v>
      </c>
      <c r="R24" s="336">
        <v>272749</v>
      </c>
      <c r="S24" s="436">
        <v>212043</v>
      </c>
      <c r="T24" s="515">
        <v>286671</v>
      </c>
      <c r="U24" s="515">
        <v>53170</v>
      </c>
      <c r="V24" s="515">
        <v>246820</v>
      </c>
      <c r="W24" s="583">
        <v>488932</v>
      </c>
      <c r="X24" s="583">
        <v>996850</v>
      </c>
      <c r="Y24" s="587">
        <v>286628</v>
      </c>
      <c r="Z24" s="587">
        <v>451533</v>
      </c>
      <c r="AA24" s="627">
        <v>174427</v>
      </c>
    </row>
    <row r="25" spans="1:27" ht="31.5" customHeight="1" x14ac:dyDescent="0.15">
      <c r="A25" s="883" t="s">
        <v>45</v>
      </c>
      <c r="B25" s="884"/>
      <c r="C25" s="885"/>
      <c r="D25" s="892" t="s">
        <v>100</v>
      </c>
      <c r="E25" s="893"/>
      <c r="F25" s="894"/>
      <c r="G25" s="125">
        <v>251695</v>
      </c>
      <c r="H25" s="125">
        <v>481998</v>
      </c>
      <c r="I25" s="125">
        <v>212462</v>
      </c>
      <c r="J25" s="145">
        <v>442085</v>
      </c>
      <c r="K25" s="183">
        <v>257184</v>
      </c>
      <c r="L25" s="183">
        <v>499669</v>
      </c>
      <c r="M25" s="183">
        <v>223478</v>
      </c>
      <c r="N25" s="183">
        <v>374299</v>
      </c>
      <c r="O25" s="183">
        <v>201095</v>
      </c>
      <c r="P25" s="288">
        <v>379077</v>
      </c>
      <c r="Q25" s="183">
        <v>171844</v>
      </c>
      <c r="R25" s="339">
        <v>394325</v>
      </c>
      <c r="S25" s="439">
        <v>325572</v>
      </c>
      <c r="T25" s="518">
        <v>491459</v>
      </c>
      <c r="U25" s="518">
        <v>214376</v>
      </c>
      <c r="V25" s="518">
        <v>448242</v>
      </c>
      <c r="W25" s="586">
        <v>254519</v>
      </c>
      <c r="X25" s="586">
        <v>494819</v>
      </c>
      <c r="Y25" s="678">
        <v>317912</v>
      </c>
      <c r="Z25" s="795">
        <v>573511</v>
      </c>
      <c r="AA25" s="679">
        <v>341651</v>
      </c>
    </row>
    <row r="26" spans="1:27" ht="31.5" customHeight="1" x14ac:dyDescent="0.15">
      <c r="A26" s="880" t="s">
        <v>46</v>
      </c>
      <c r="B26" s="881"/>
      <c r="C26" s="882"/>
      <c r="D26" s="82" t="s">
        <v>101</v>
      </c>
      <c r="E26" s="36"/>
      <c r="F26" s="37"/>
      <c r="G26" s="125">
        <v>-767</v>
      </c>
      <c r="H26" s="125">
        <v>-1109</v>
      </c>
      <c r="I26" s="125">
        <v>-338</v>
      </c>
      <c r="J26" s="145">
        <v>-1488</v>
      </c>
      <c r="K26" s="183">
        <v>-512</v>
      </c>
      <c r="L26" s="183">
        <v>-731</v>
      </c>
      <c r="M26" s="183">
        <v>-370</v>
      </c>
      <c r="N26" s="183">
        <v>-4107</v>
      </c>
      <c r="O26" s="183">
        <v>-109</v>
      </c>
      <c r="P26" s="288">
        <v>-450</v>
      </c>
      <c r="Q26" s="183">
        <v>-218</v>
      </c>
      <c r="R26" s="336">
        <v>-1564</v>
      </c>
      <c r="S26" s="436">
        <v>5228</v>
      </c>
      <c r="T26" s="515">
        <v>5682</v>
      </c>
      <c r="U26" s="515">
        <v>-185</v>
      </c>
      <c r="V26" s="515">
        <v>-1188</v>
      </c>
      <c r="W26" s="583">
        <v>-508</v>
      </c>
      <c r="X26" s="583">
        <v>-1903</v>
      </c>
      <c r="Y26" s="587">
        <v>-289</v>
      </c>
      <c r="Z26" s="587">
        <v>-351</v>
      </c>
      <c r="AA26" s="627">
        <v>-101</v>
      </c>
    </row>
    <row r="27" spans="1:27" ht="31.5" customHeight="1" x14ac:dyDescent="0.15">
      <c r="A27" s="886"/>
      <c r="B27" s="888" t="s">
        <v>82</v>
      </c>
      <c r="C27" s="885"/>
      <c r="D27" s="75"/>
      <c r="E27" s="926" t="s">
        <v>151</v>
      </c>
      <c r="F27" s="927"/>
      <c r="G27" s="125">
        <v>-767</v>
      </c>
      <c r="H27" s="125">
        <v>-1103</v>
      </c>
      <c r="I27" s="125">
        <v>-313</v>
      </c>
      <c r="J27" s="145">
        <v>-529</v>
      </c>
      <c r="K27" s="183">
        <v>-511</v>
      </c>
      <c r="L27" s="183">
        <v>-713</v>
      </c>
      <c r="M27" s="183">
        <v>-347</v>
      </c>
      <c r="N27" s="183">
        <v>-3556</v>
      </c>
      <c r="O27" s="183">
        <v>-109</v>
      </c>
      <c r="P27" s="288">
        <v>-450</v>
      </c>
      <c r="Q27" s="183">
        <v>-218</v>
      </c>
      <c r="R27" s="336">
        <v>-557</v>
      </c>
      <c r="S27" s="436">
        <v>5240</v>
      </c>
      <c r="T27" s="515">
        <v>5698</v>
      </c>
      <c r="U27" s="515">
        <v>-185</v>
      </c>
      <c r="V27" s="515">
        <v>-312</v>
      </c>
      <c r="W27" s="583">
        <v>-504</v>
      </c>
      <c r="X27" s="583">
        <v>-1692</v>
      </c>
      <c r="Y27" s="440">
        <v>-287</v>
      </c>
      <c r="Z27" s="519">
        <v>-348</v>
      </c>
      <c r="AA27" s="676">
        <v>-39</v>
      </c>
    </row>
    <row r="28" spans="1:27" ht="31.5" customHeight="1" x14ac:dyDescent="0.15">
      <c r="A28" s="887"/>
      <c r="B28" s="888" t="s">
        <v>83</v>
      </c>
      <c r="C28" s="885"/>
      <c r="D28" s="75"/>
      <c r="E28" s="890" t="s">
        <v>102</v>
      </c>
      <c r="F28" s="891"/>
      <c r="G28" s="125" t="s">
        <v>119</v>
      </c>
      <c r="H28" s="125">
        <v>-5</v>
      </c>
      <c r="I28" s="125">
        <v>-24</v>
      </c>
      <c r="J28" s="145">
        <v>-958</v>
      </c>
      <c r="K28" s="183">
        <v>-1</v>
      </c>
      <c r="L28" s="183">
        <v>-17</v>
      </c>
      <c r="M28" s="183">
        <v>-22</v>
      </c>
      <c r="N28" s="183">
        <v>-550</v>
      </c>
      <c r="O28" s="148" t="s">
        <v>119</v>
      </c>
      <c r="P28" s="125" t="s">
        <v>119</v>
      </c>
      <c r="Q28" s="145" t="s">
        <v>343</v>
      </c>
      <c r="R28" s="336">
        <v>-1006</v>
      </c>
      <c r="S28" s="436">
        <v>-12</v>
      </c>
      <c r="T28" s="515">
        <v>-15</v>
      </c>
      <c r="U28" s="515" t="s">
        <v>119</v>
      </c>
      <c r="V28" s="515">
        <v>-875</v>
      </c>
      <c r="W28" s="583">
        <v>-3</v>
      </c>
      <c r="X28" s="583">
        <v>-210</v>
      </c>
      <c r="Y28" s="440">
        <v>-1</v>
      </c>
      <c r="Z28" s="519">
        <v>-3</v>
      </c>
      <c r="AA28" s="676">
        <v>-62</v>
      </c>
    </row>
    <row r="29" spans="1:27" s="1" customFormat="1" ht="31.5" customHeight="1" x14ac:dyDescent="0.15">
      <c r="A29" s="902" t="s">
        <v>84</v>
      </c>
      <c r="B29" s="903"/>
      <c r="C29" s="896"/>
      <c r="D29" s="83" t="s">
        <v>103</v>
      </c>
      <c r="E29" s="38"/>
      <c r="F29" s="38"/>
      <c r="G29" s="125">
        <v>250927</v>
      </c>
      <c r="H29" s="125">
        <v>480888</v>
      </c>
      <c r="I29" s="125">
        <v>212124</v>
      </c>
      <c r="J29" s="145">
        <v>440596</v>
      </c>
      <c r="K29" s="183">
        <v>256671</v>
      </c>
      <c r="L29" s="183">
        <v>498937</v>
      </c>
      <c r="M29" s="183">
        <v>223107</v>
      </c>
      <c r="N29" s="183">
        <v>370192</v>
      </c>
      <c r="O29" s="183">
        <v>200985</v>
      </c>
      <c r="P29" s="288">
        <v>378626</v>
      </c>
      <c r="Q29" s="183">
        <v>171626</v>
      </c>
      <c r="R29" s="340">
        <v>392760</v>
      </c>
      <c r="S29" s="440">
        <v>330800</v>
      </c>
      <c r="T29" s="519">
        <v>497141</v>
      </c>
      <c r="U29" s="519">
        <v>214190</v>
      </c>
      <c r="V29" s="519">
        <v>447054</v>
      </c>
      <c r="W29" s="587">
        <v>254010</v>
      </c>
      <c r="X29" s="587">
        <v>492916</v>
      </c>
      <c r="Y29" s="440">
        <v>317623</v>
      </c>
      <c r="Z29" s="587">
        <v>573159</v>
      </c>
      <c r="AA29" s="627">
        <v>341550</v>
      </c>
    </row>
    <row r="30" spans="1:27" ht="31.5" customHeight="1" x14ac:dyDescent="0.15">
      <c r="A30" s="883" t="s">
        <v>47</v>
      </c>
      <c r="B30" s="884"/>
      <c r="C30" s="885"/>
      <c r="D30" s="83" t="s">
        <v>104</v>
      </c>
      <c r="E30" s="38"/>
      <c r="F30" s="38"/>
      <c r="G30" s="125">
        <v>-84539</v>
      </c>
      <c r="H30" s="125">
        <v>-152528</v>
      </c>
      <c r="I30" s="125">
        <v>-66254</v>
      </c>
      <c r="J30" s="145">
        <v>-133287</v>
      </c>
      <c r="K30" s="183">
        <v>-75143</v>
      </c>
      <c r="L30" s="183">
        <v>-174218</v>
      </c>
      <c r="M30" s="183">
        <v>-60763</v>
      </c>
      <c r="N30" s="183">
        <v>-99417</v>
      </c>
      <c r="O30" s="183">
        <v>-55417</v>
      </c>
      <c r="P30" s="288">
        <v>-101266</v>
      </c>
      <c r="Q30" s="183">
        <v>-54697</v>
      </c>
      <c r="R30" s="336">
        <v>-124123</v>
      </c>
      <c r="S30" s="436">
        <v>-81729</v>
      </c>
      <c r="T30" s="515">
        <v>-104295</v>
      </c>
      <c r="U30" s="515">
        <v>-79025</v>
      </c>
      <c r="V30" s="515">
        <v>-145782</v>
      </c>
      <c r="W30" s="583">
        <v>-75522</v>
      </c>
      <c r="X30" s="583">
        <v>-144901</v>
      </c>
      <c r="Y30" s="440">
        <v>-94300</v>
      </c>
      <c r="Z30" s="587">
        <v>-167730</v>
      </c>
      <c r="AA30" s="627">
        <v>-103171</v>
      </c>
    </row>
    <row r="31" spans="1:27" ht="31.5" customHeight="1" x14ac:dyDescent="0.15">
      <c r="A31" s="883" t="s">
        <v>48</v>
      </c>
      <c r="B31" s="884"/>
      <c r="C31" s="885"/>
      <c r="D31" s="83" t="s">
        <v>105</v>
      </c>
      <c r="E31" s="38"/>
      <c r="F31" s="38"/>
      <c r="G31" s="125">
        <v>5198</v>
      </c>
      <c r="H31" s="125">
        <v>-3291</v>
      </c>
      <c r="I31" s="125">
        <v>5103</v>
      </c>
      <c r="J31" s="145">
        <v>4954</v>
      </c>
      <c r="K31" s="183">
        <v>27</v>
      </c>
      <c r="L31" s="183">
        <v>28025</v>
      </c>
      <c r="M31" s="183">
        <v>-3052</v>
      </c>
      <c r="N31" s="183">
        <v>-4596</v>
      </c>
      <c r="O31" s="183">
        <v>-862</v>
      </c>
      <c r="P31" s="288">
        <v>-4315</v>
      </c>
      <c r="Q31" s="183">
        <v>6999</v>
      </c>
      <c r="R31" s="336">
        <v>11200</v>
      </c>
      <c r="S31" s="436">
        <v>-14168</v>
      </c>
      <c r="T31" s="515">
        <v>-37901</v>
      </c>
      <c r="U31" s="515">
        <v>20300</v>
      </c>
      <c r="V31" s="515">
        <v>23334</v>
      </c>
      <c r="W31" s="583">
        <v>3422</v>
      </c>
      <c r="X31" s="583">
        <v>6288</v>
      </c>
      <c r="Y31" s="440">
        <v>577</v>
      </c>
      <c r="Z31" s="519">
        <v>5128</v>
      </c>
      <c r="AA31" s="676">
        <v>1905</v>
      </c>
    </row>
    <row r="32" spans="1:27" ht="31.5" customHeight="1" x14ac:dyDescent="0.15">
      <c r="A32" s="933" t="s">
        <v>106</v>
      </c>
      <c r="B32" s="934"/>
      <c r="C32" s="935"/>
      <c r="D32" s="83" t="s">
        <v>107</v>
      </c>
      <c r="E32" s="38"/>
      <c r="F32" s="38"/>
      <c r="G32" s="125">
        <v>-79340</v>
      </c>
      <c r="H32" s="125">
        <v>-155819</v>
      </c>
      <c r="I32" s="125">
        <v>-61150</v>
      </c>
      <c r="J32" s="145">
        <v>-128332</v>
      </c>
      <c r="K32" s="183">
        <v>-75115</v>
      </c>
      <c r="L32" s="183">
        <v>-146192</v>
      </c>
      <c r="M32" s="183">
        <v>-63815</v>
      </c>
      <c r="N32" s="183">
        <v>-104013</v>
      </c>
      <c r="O32" s="183">
        <v>-56279</v>
      </c>
      <c r="P32" s="288">
        <v>-105581</v>
      </c>
      <c r="Q32" s="313">
        <v>-47697</v>
      </c>
      <c r="R32" s="340">
        <v>-112923</v>
      </c>
      <c r="S32" s="440">
        <v>-95898</v>
      </c>
      <c r="T32" s="519">
        <v>-142196</v>
      </c>
      <c r="U32" s="519">
        <v>-58724</v>
      </c>
      <c r="V32" s="519">
        <v>-122447</v>
      </c>
      <c r="W32" s="587">
        <v>-72100</v>
      </c>
      <c r="X32" s="587">
        <v>-138612</v>
      </c>
      <c r="Y32" s="440">
        <v>-93723</v>
      </c>
      <c r="Z32" s="587">
        <v>-162602</v>
      </c>
      <c r="AA32" s="627">
        <v>-101265</v>
      </c>
    </row>
    <row r="33" spans="1:28" ht="31.5" customHeight="1" thickBot="1" x14ac:dyDescent="0.2">
      <c r="A33" s="904" t="s">
        <v>85</v>
      </c>
      <c r="B33" s="905"/>
      <c r="C33" s="906"/>
      <c r="D33" s="928" t="s">
        <v>108</v>
      </c>
      <c r="E33" s="929"/>
      <c r="F33" s="930"/>
      <c r="G33" s="126">
        <v>171587</v>
      </c>
      <c r="H33" s="126">
        <v>325069</v>
      </c>
      <c r="I33" s="126">
        <v>150973</v>
      </c>
      <c r="J33" s="146">
        <v>312264</v>
      </c>
      <c r="K33" s="184">
        <v>181555</v>
      </c>
      <c r="L33" s="184">
        <v>352745</v>
      </c>
      <c r="M33" s="184">
        <v>159291</v>
      </c>
      <c r="N33" s="184">
        <v>266178</v>
      </c>
      <c r="O33" s="184">
        <v>144705</v>
      </c>
      <c r="P33" s="290">
        <v>273044</v>
      </c>
      <c r="Q33" s="314">
        <v>123928</v>
      </c>
      <c r="R33" s="341">
        <v>279837</v>
      </c>
      <c r="S33" s="441">
        <v>234901</v>
      </c>
      <c r="T33" s="520">
        <v>354945</v>
      </c>
      <c r="U33" s="520">
        <v>155466</v>
      </c>
      <c r="V33" s="520">
        <v>324607</v>
      </c>
      <c r="W33" s="588">
        <v>181910</v>
      </c>
      <c r="X33" s="588">
        <v>354303</v>
      </c>
      <c r="Y33" s="441">
        <v>223899</v>
      </c>
      <c r="Z33" s="588">
        <v>410557</v>
      </c>
      <c r="AA33" s="794">
        <v>240284</v>
      </c>
    </row>
    <row r="34" spans="1:28" ht="11.25" customHeight="1" thickBot="1" x14ac:dyDescent="0.2">
      <c r="A34" s="932"/>
      <c r="B34" s="932"/>
      <c r="C34" s="932"/>
      <c r="D34" s="931"/>
      <c r="E34" s="931"/>
      <c r="F34" s="931"/>
      <c r="G34" s="122"/>
      <c r="H34" s="122"/>
      <c r="I34" s="122"/>
      <c r="J34" s="122"/>
      <c r="K34" s="21"/>
      <c r="L34" s="21"/>
      <c r="M34" s="21"/>
      <c r="N34" s="21"/>
      <c r="O34" s="21"/>
      <c r="P34" s="21"/>
      <c r="Q34" s="21"/>
      <c r="R34" s="331"/>
      <c r="S34" s="331"/>
      <c r="T34" s="331"/>
      <c r="U34" s="331"/>
      <c r="V34" s="331"/>
      <c r="W34" s="331"/>
      <c r="X34" s="331"/>
      <c r="Y34" s="331"/>
    </row>
    <row r="35" spans="1:28" ht="31.5" customHeight="1" x14ac:dyDescent="0.15">
      <c r="A35" s="899" t="s">
        <v>49</v>
      </c>
      <c r="B35" s="900"/>
      <c r="C35" s="901"/>
      <c r="D35" s="84" t="s">
        <v>109</v>
      </c>
      <c r="E35" s="45"/>
      <c r="F35" s="46"/>
      <c r="G35" s="124">
        <v>21</v>
      </c>
      <c r="H35" s="124">
        <v>18</v>
      </c>
      <c r="I35" s="124">
        <v>4</v>
      </c>
      <c r="J35" s="147">
        <v>0</v>
      </c>
      <c r="K35" s="185">
        <v>-5</v>
      </c>
      <c r="L35" s="185">
        <v>-11</v>
      </c>
      <c r="M35" s="185">
        <v>6</v>
      </c>
      <c r="N35" s="185">
        <v>14</v>
      </c>
      <c r="O35" s="185">
        <v>12</v>
      </c>
      <c r="P35" s="291">
        <v>-13</v>
      </c>
      <c r="Q35" s="185">
        <v>-18</v>
      </c>
      <c r="R35" s="342">
        <v>-23</v>
      </c>
      <c r="S35" s="442">
        <v>5</v>
      </c>
      <c r="T35" s="521">
        <v>-9</v>
      </c>
      <c r="U35" s="521">
        <v>3</v>
      </c>
      <c r="V35" s="521">
        <v>12</v>
      </c>
      <c r="W35" s="342">
        <v>-2</v>
      </c>
      <c r="X35" s="342">
        <v>-7</v>
      </c>
      <c r="Y35" s="672">
        <v>10</v>
      </c>
      <c r="Z35" s="672">
        <v>8</v>
      </c>
      <c r="AA35" s="628">
        <v>-63</v>
      </c>
    </row>
    <row r="36" spans="1:28" ht="31.5" customHeight="1" x14ac:dyDescent="0.15">
      <c r="A36" s="250"/>
      <c r="B36" s="897" t="s">
        <v>41</v>
      </c>
      <c r="C36" s="898"/>
      <c r="D36" s="74"/>
      <c r="E36" s="889" t="s">
        <v>95</v>
      </c>
      <c r="F36" s="878"/>
      <c r="G36" s="254">
        <v>21</v>
      </c>
      <c r="H36" s="254">
        <v>18</v>
      </c>
      <c r="I36" s="254">
        <v>4</v>
      </c>
      <c r="J36" s="255">
        <v>0</v>
      </c>
      <c r="K36" s="256">
        <v>-5</v>
      </c>
      <c r="L36" s="256">
        <v>-11</v>
      </c>
      <c r="M36" s="256">
        <v>6</v>
      </c>
      <c r="N36" s="256">
        <v>14</v>
      </c>
      <c r="O36" s="256">
        <v>12</v>
      </c>
      <c r="P36" s="292">
        <v>-13</v>
      </c>
      <c r="Q36" s="256">
        <v>-18</v>
      </c>
      <c r="R36" s="343">
        <v>-23</v>
      </c>
      <c r="S36" s="443">
        <v>5</v>
      </c>
      <c r="T36" s="480">
        <v>-9</v>
      </c>
      <c r="U36" s="480">
        <v>3</v>
      </c>
      <c r="V36" s="480">
        <v>12</v>
      </c>
      <c r="W36" s="343">
        <v>-2</v>
      </c>
      <c r="X36" s="343">
        <v>-7</v>
      </c>
      <c r="Y36" s="455">
        <v>10</v>
      </c>
      <c r="Z36" s="353">
        <v>8</v>
      </c>
      <c r="AA36" s="796">
        <v>-63</v>
      </c>
    </row>
    <row r="37" spans="1:28" s="194" customFormat="1" ht="31.5" customHeight="1" x14ac:dyDescent="0.15">
      <c r="A37" s="250"/>
      <c r="B37" s="916" t="s">
        <v>331</v>
      </c>
      <c r="C37" s="917"/>
      <c r="D37" s="74"/>
      <c r="E37" s="918" t="s">
        <v>332</v>
      </c>
      <c r="F37" s="919"/>
      <c r="G37" s="257" t="s">
        <v>118</v>
      </c>
      <c r="H37" s="257" t="s">
        <v>118</v>
      </c>
      <c r="I37" s="257" t="s">
        <v>118</v>
      </c>
      <c r="J37" s="258" t="s">
        <v>118</v>
      </c>
      <c r="K37" s="251" t="s">
        <v>118</v>
      </c>
      <c r="L37" s="251" t="s">
        <v>118</v>
      </c>
      <c r="M37" s="251" t="s">
        <v>118</v>
      </c>
      <c r="N37" s="251" t="s">
        <v>118</v>
      </c>
      <c r="O37" s="259" t="s">
        <v>118</v>
      </c>
      <c r="P37" s="293" t="s">
        <v>118</v>
      </c>
      <c r="Q37" s="293" t="s">
        <v>118</v>
      </c>
      <c r="R37" s="344" t="s">
        <v>118</v>
      </c>
      <c r="S37" s="444" t="s">
        <v>220</v>
      </c>
      <c r="T37" s="522" t="s">
        <v>220</v>
      </c>
      <c r="U37" s="522" t="s">
        <v>220</v>
      </c>
      <c r="V37" s="522" t="s">
        <v>118</v>
      </c>
      <c r="W37" s="344" t="s">
        <v>220</v>
      </c>
      <c r="X37" s="344" t="s">
        <v>220</v>
      </c>
      <c r="Y37" s="629" t="s">
        <v>118</v>
      </c>
      <c r="Z37" s="797" t="s">
        <v>118</v>
      </c>
      <c r="AA37" s="671" t="s">
        <v>511</v>
      </c>
      <c r="AB37" s="296"/>
    </row>
    <row r="38" spans="1:28" s="194" customFormat="1" ht="31.5" customHeight="1" x14ac:dyDescent="0.15">
      <c r="A38" s="250"/>
      <c r="B38" s="916" t="s">
        <v>333</v>
      </c>
      <c r="C38" s="917"/>
      <c r="D38" s="75"/>
      <c r="E38" s="920" t="s">
        <v>334</v>
      </c>
      <c r="F38" s="921"/>
      <c r="G38" s="125" t="s">
        <v>118</v>
      </c>
      <c r="H38" s="125" t="s">
        <v>118</v>
      </c>
      <c r="I38" s="125" t="s">
        <v>118</v>
      </c>
      <c r="J38" s="145" t="s">
        <v>118</v>
      </c>
      <c r="K38" s="251" t="s">
        <v>118</v>
      </c>
      <c r="L38" s="251" t="s">
        <v>118</v>
      </c>
      <c r="M38" s="251" t="s">
        <v>118</v>
      </c>
      <c r="N38" s="251" t="s">
        <v>118</v>
      </c>
      <c r="O38" s="259" t="s">
        <v>118</v>
      </c>
      <c r="P38" s="293" t="s">
        <v>118</v>
      </c>
      <c r="Q38" s="293" t="s">
        <v>118</v>
      </c>
      <c r="R38" s="259" t="s">
        <v>118</v>
      </c>
      <c r="S38" s="445" t="s">
        <v>220</v>
      </c>
      <c r="T38" s="251" t="s">
        <v>220</v>
      </c>
      <c r="U38" s="251" t="s">
        <v>220</v>
      </c>
      <c r="V38" s="251" t="s">
        <v>118</v>
      </c>
      <c r="W38" s="259" t="s">
        <v>220</v>
      </c>
      <c r="X38" s="259" t="s">
        <v>220</v>
      </c>
      <c r="Y38" s="671" t="s">
        <v>118</v>
      </c>
      <c r="Z38" s="797" t="s">
        <v>118</v>
      </c>
      <c r="AA38" s="798" t="s">
        <v>511</v>
      </c>
    </row>
    <row r="39" spans="1:28" s="194" customFormat="1" ht="31.5" customHeight="1" thickBot="1" x14ac:dyDescent="0.2">
      <c r="A39" s="247"/>
      <c r="B39" s="922" t="s">
        <v>335</v>
      </c>
      <c r="C39" s="923"/>
      <c r="D39" s="252"/>
      <c r="E39" s="924" t="s">
        <v>336</v>
      </c>
      <c r="F39" s="925"/>
      <c r="G39" s="126" t="s">
        <v>118</v>
      </c>
      <c r="H39" s="126" t="s">
        <v>118</v>
      </c>
      <c r="I39" s="126" t="s">
        <v>118</v>
      </c>
      <c r="J39" s="146" t="s">
        <v>118</v>
      </c>
      <c r="K39" s="253" t="s">
        <v>118</v>
      </c>
      <c r="L39" s="253" t="s">
        <v>118</v>
      </c>
      <c r="M39" s="253" t="s">
        <v>118</v>
      </c>
      <c r="N39" s="253" t="s">
        <v>118</v>
      </c>
      <c r="O39" s="260" t="s">
        <v>118</v>
      </c>
      <c r="P39" s="294" t="s">
        <v>118</v>
      </c>
      <c r="Q39" s="294" t="s">
        <v>118</v>
      </c>
      <c r="R39" s="260" t="s">
        <v>118</v>
      </c>
      <c r="S39" s="446" t="s">
        <v>220</v>
      </c>
      <c r="T39" s="253" t="s">
        <v>220</v>
      </c>
      <c r="U39" s="253" t="s">
        <v>220</v>
      </c>
      <c r="V39" s="253" t="s">
        <v>118</v>
      </c>
      <c r="W39" s="260" t="s">
        <v>220</v>
      </c>
      <c r="X39" s="260" t="s">
        <v>220</v>
      </c>
      <c r="Y39" s="673" t="s">
        <v>118</v>
      </c>
      <c r="Z39" s="673" t="s">
        <v>118</v>
      </c>
      <c r="AA39" s="630" t="s">
        <v>511</v>
      </c>
    </row>
    <row r="40" spans="1:28" x14ac:dyDescent="0.15">
      <c r="D40" s="21"/>
      <c r="Q40" s="194"/>
    </row>
    <row r="41" spans="1:28" x14ac:dyDescent="0.15">
      <c r="A41" s="9" t="s">
        <v>165</v>
      </c>
      <c r="B41" s="6"/>
      <c r="Q41" s="194"/>
    </row>
    <row r="42" spans="1:28" x14ac:dyDescent="0.15">
      <c r="A42" s="9" t="s">
        <v>500</v>
      </c>
      <c r="B42" s="6"/>
      <c r="Q42" s="194"/>
    </row>
    <row r="43" spans="1:28" s="194" customFormat="1" x14ac:dyDescent="0.15">
      <c r="A43" s="10" t="s">
        <v>337</v>
      </c>
      <c r="B43" s="6"/>
    </row>
    <row r="44" spans="1:28" x14ac:dyDescent="0.15">
      <c r="A44" s="10" t="s">
        <v>327</v>
      </c>
      <c r="B44" s="7"/>
      <c r="Q44" s="194"/>
    </row>
    <row r="45" spans="1:28" x14ac:dyDescent="0.15">
      <c r="A45" s="11" t="s">
        <v>328</v>
      </c>
      <c r="B45" s="8"/>
      <c r="Q45" s="194"/>
    </row>
    <row r="46" spans="1:28" x14ac:dyDescent="0.15">
      <c r="Q46" s="194"/>
    </row>
    <row r="47" spans="1:28" x14ac:dyDescent="0.15">
      <c r="Q47" s="194"/>
    </row>
    <row r="48" spans="1:28" s="188" customFormat="1" ht="19.5" customHeight="1" x14ac:dyDescent="0.15">
      <c r="A48" s="12" t="s">
        <v>236</v>
      </c>
      <c r="B48" s="13"/>
      <c r="C48" s="13"/>
      <c r="D48" s="13"/>
      <c r="E48" s="13"/>
      <c r="F48" s="13"/>
      <c r="G48" s="13"/>
      <c r="H48" s="13"/>
      <c r="I48" s="13"/>
      <c r="J48" s="13"/>
      <c r="K48" s="13"/>
      <c r="L48" s="13"/>
      <c r="M48" s="13"/>
      <c r="N48" s="13"/>
      <c r="O48" s="13"/>
      <c r="P48" s="13"/>
      <c r="Q48" s="13"/>
      <c r="R48" s="13"/>
      <c r="S48" s="13"/>
      <c r="T48" s="13"/>
      <c r="U48" s="13"/>
      <c r="V48" s="13"/>
      <c r="W48" s="573"/>
      <c r="X48" s="573"/>
      <c r="Y48" s="573"/>
      <c r="Z48" s="573"/>
      <c r="AA48" s="573"/>
    </row>
    <row r="49" spans="1:27" s="188" customFormat="1" x14ac:dyDescent="0.15">
      <c r="A49" s="1"/>
      <c r="M49" s="194"/>
      <c r="O49" s="194"/>
      <c r="P49" s="194"/>
      <c r="Q49" s="194"/>
      <c r="R49" s="194"/>
      <c r="S49" s="194"/>
      <c r="T49" s="194"/>
      <c r="U49" s="194"/>
      <c r="V49" s="194"/>
      <c r="W49" s="21"/>
      <c r="X49" s="21"/>
      <c r="Y49" s="21"/>
      <c r="Z49" s="194"/>
    </row>
    <row r="50" spans="1:27" s="188" customFormat="1" ht="14.25" thickBot="1" x14ac:dyDescent="0.2">
      <c r="I50" s="194"/>
      <c r="K50" s="4"/>
      <c r="L50" s="4"/>
      <c r="N50" s="4"/>
      <c r="O50" s="4"/>
      <c r="P50" s="4"/>
      <c r="Q50" s="4"/>
      <c r="R50" s="4"/>
      <c r="S50" s="4"/>
      <c r="T50" s="508"/>
      <c r="U50" s="508"/>
      <c r="V50" s="508"/>
      <c r="W50" s="114"/>
      <c r="X50" s="114"/>
      <c r="Y50" s="114"/>
      <c r="Z50" s="114"/>
      <c r="AA50" s="114" t="s">
        <v>166</v>
      </c>
    </row>
    <row r="51" spans="1:27" s="188" customFormat="1" ht="22.5" customHeight="1" x14ac:dyDescent="0.15">
      <c r="A51" s="910"/>
      <c r="B51" s="911"/>
      <c r="C51" s="911"/>
      <c r="D51" s="911"/>
      <c r="E51" s="911"/>
      <c r="F51" s="912"/>
      <c r="G51" s="233" t="s">
        <v>282</v>
      </c>
      <c r="H51" s="233" t="s">
        <v>283</v>
      </c>
      <c r="I51" s="233" t="s">
        <v>284</v>
      </c>
      <c r="J51" s="234" t="s">
        <v>285</v>
      </c>
      <c r="K51" s="234" t="s">
        <v>286</v>
      </c>
      <c r="L51" s="234" t="s">
        <v>287</v>
      </c>
      <c r="M51" s="234" t="s">
        <v>288</v>
      </c>
      <c r="N51" s="238" t="s">
        <v>289</v>
      </c>
      <c r="O51" s="246" t="s">
        <v>299</v>
      </c>
      <c r="P51" s="285" t="s">
        <v>314</v>
      </c>
      <c r="Q51" s="306" t="s">
        <v>338</v>
      </c>
      <c r="R51" s="333" t="s">
        <v>354</v>
      </c>
      <c r="S51" s="432" t="s">
        <v>369</v>
      </c>
      <c r="T51" s="510" t="s">
        <v>379</v>
      </c>
      <c r="U51" s="559" t="s">
        <v>396</v>
      </c>
      <c r="V51" s="574" t="s">
        <v>409</v>
      </c>
      <c r="W51" s="579" t="s">
        <v>418</v>
      </c>
      <c r="X51" s="620" t="s">
        <v>431</v>
      </c>
      <c r="Y51" s="666" t="s">
        <v>448</v>
      </c>
      <c r="Z51" s="784" t="s">
        <v>481</v>
      </c>
      <c r="AA51" s="580" t="s">
        <v>503</v>
      </c>
    </row>
    <row r="52" spans="1:27" s="5" customFormat="1" ht="22.5" customHeight="1" thickBot="1" x14ac:dyDescent="0.2">
      <c r="A52" s="913"/>
      <c r="B52" s="914"/>
      <c r="C52" s="914"/>
      <c r="D52" s="914"/>
      <c r="E52" s="914"/>
      <c r="F52" s="915"/>
      <c r="G52" s="47" t="s">
        <v>459</v>
      </c>
      <c r="H52" s="48" t="s">
        <v>275</v>
      </c>
      <c r="I52" s="47" t="s">
        <v>460</v>
      </c>
      <c r="J52" s="47" t="s">
        <v>277</v>
      </c>
      <c r="K52" s="47" t="s">
        <v>461</v>
      </c>
      <c r="L52" s="47" t="s">
        <v>279</v>
      </c>
      <c r="M52" s="47" t="s">
        <v>462</v>
      </c>
      <c r="N52" s="240" t="s">
        <v>281</v>
      </c>
      <c r="O52" s="240" t="s">
        <v>463</v>
      </c>
      <c r="P52" s="240" t="s">
        <v>315</v>
      </c>
      <c r="Q52" s="240" t="s">
        <v>464</v>
      </c>
      <c r="R52" s="218" t="s">
        <v>353</v>
      </c>
      <c r="S52" s="312" t="s">
        <v>465</v>
      </c>
      <c r="T52" s="509" t="s">
        <v>380</v>
      </c>
      <c r="U52" s="562" t="s">
        <v>466</v>
      </c>
      <c r="V52" s="577" t="s">
        <v>410</v>
      </c>
      <c r="W52" s="218" t="s">
        <v>467</v>
      </c>
      <c r="X52" s="218" t="s">
        <v>432</v>
      </c>
      <c r="Y52" s="312" t="s">
        <v>468</v>
      </c>
      <c r="Z52" s="786" t="s">
        <v>482</v>
      </c>
      <c r="AA52" s="781" t="s">
        <v>504</v>
      </c>
    </row>
    <row r="53" spans="1:27" s="188" customFormat="1" ht="31.5" customHeight="1" thickTop="1" x14ac:dyDescent="0.15">
      <c r="A53" s="883" t="s">
        <v>45</v>
      </c>
      <c r="B53" s="884"/>
      <c r="C53" s="885"/>
      <c r="D53" s="892" t="s">
        <v>100</v>
      </c>
      <c r="E53" s="893"/>
      <c r="F53" s="894"/>
      <c r="G53" s="125" t="s">
        <v>118</v>
      </c>
      <c r="H53" s="125" t="s">
        <v>118</v>
      </c>
      <c r="I53" s="125" t="s">
        <v>118</v>
      </c>
      <c r="J53" s="145" t="s">
        <v>118</v>
      </c>
      <c r="K53" s="134" t="s">
        <v>118</v>
      </c>
      <c r="L53" s="183">
        <v>499654</v>
      </c>
      <c r="M53" s="214">
        <v>223356</v>
      </c>
      <c r="N53" s="214">
        <v>373978</v>
      </c>
      <c r="O53" s="214">
        <v>201149</v>
      </c>
      <c r="P53" s="214">
        <v>379137</v>
      </c>
      <c r="Q53" s="315">
        <v>172020</v>
      </c>
      <c r="R53" s="345">
        <v>394221</v>
      </c>
      <c r="S53" s="447">
        <v>325604</v>
      </c>
      <c r="T53" s="315">
        <v>490891</v>
      </c>
      <c r="U53" s="315">
        <v>220140</v>
      </c>
      <c r="V53" s="315">
        <v>455566</v>
      </c>
      <c r="W53" s="345">
        <v>253816</v>
      </c>
      <c r="X53" s="447">
        <v>496059</v>
      </c>
      <c r="Y53" s="407">
        <v>321423</v>
      </c>
      <c r="Z53" s="800">
        <v>584533</v>
      </c>
      <c r="AA53" s="799">
        <v>354088</v>
      </c>
    </row>
    <row r="54" spans="1:27" s="188" customFormat="1" ht="31.5" customHeight="1" thickBot="1" x14ac:dyDescent="0.2">
      <c r="A54" s="904" t="s">
        <v>181</v>
      </c>
      <c r="B54" s="905"/>
      <c r="C54" s="906"/>
      <c r="D54" s="907" t="s">
        <v>242</v>
      </c>
      <c r="E54" s="908"/>
      <c r="F54" s="909"/>
      <c r="G54" s="126" t="s">
        <v>118</v>
      </c>
      <c r="H54" s="126" t="s">
        <v>118</v>
      </c>
      <c r="I54" s="126" t="s">
        <v>118</v>
      </c>
      <c r="J54" s="146" t="s">
        <v>118</v>
      </c>
      <c r="K54" s="149" t="s">
        <v>118</v>
      </c>
      <c r="L54" s="184">
        <v>352775</v>
      </c>
      <c r="M54" s="215">
        <v>159291</v>
      </c>
      <c r="N54" s="215">
        <v>266189</v>
      </c>
      <c r="O54" s="215">
        <v>144879</v>
      </c>
      <c r="P54" s="295">
        <v>273435</v>
      </c>
      <c r="Q54" s="316">
        <v>124224</v>
      </c>
      <c r="R54" s="346">
        <v>280130</v>
      </c>
      <c r="S54" s="448">
        <v>235320</v>
      </c>
      <c r="T54" s="523">
        <v>355070</v>
      </c>
      <c r="U54" s="523">
        <v>158645</v>
      </c>
      <c r="V54" s="523">
        <v>325070</v>
      </c>
      <c r="W54" s="346">
        <v>182187</v>
      </c>
      <c r="X54" s="346">
        <v>356133</v>
      </c>
      <c r="Y54" s="681">
        <v>222832</v>
      </c>
      <c r="Z54" s="163">
        <v>414324</v>
      </c>
      <c r="AA54" s="682">
        <v>240396</v>
      </c>
    </row>
  </sheetData>
  <mergeCells count="63">
    <mergeCell ref="A5:F6"/>
    <mergeCell ref="A7:C7"/>
    <mergeCell ref="A8:A12"/>
    <mergeCell ref="B8:C8"/>
    <mergeCell ref="B9:C9"/>
    <mergeCell ref="D13:F13"/>
    <mergeCell ref="E9:F9"/>
    <mergeCell ref="E8:F8"/>
    <mergeCell ref="E16:F16"/>
    <mergeCell ref="E15:F15"/>
    <mergeCell ref="E14:F14"/>
    <mergeCell ref="A22:C22"/>
    <mergeCell ref="E28:F28"/>
    <mergeCell ref="E27:F27"/>
    <mergeCell ref="D33:F33"/>
    <mergeCell ref="D34:F34"/>
    <mergeCell ref="A30:C30"/>
    <mergeCell ref="A31:C31"/>
    <mergeCell ref="A33:C33"/>
    <mergeCell ref="A34:C34"/>
    <mergeCell ref="A32:C32"/>
    <mergeCell ref="D22:F22"/>
    <mergeCell ref="B37:C37"/>
    <mergeCell ref="E37:F37"/>
    <mergeCell ref="B38:C38"/>
    <mergeCell ref="E38:F38"/>
    <mergeCell ref="B39:C39"/>
    <mergeCell ref="E39:F39"/>
    <mergeCell ref="A54:C54"/>
    <mergeCell ref="D54:F54"/>
    <mergeCell ref="A51:F52"/>
    <mergeCell ref="A53:C53"/>
    <mergeCell ref="D53:F53"/>
    <mergeCell ref="E36:F36"/>
    <mergeCell ref="E24:F24"/>
    <mergeCell ref="E23:F23"/>
    <mergeCell ref="D25:F25"/>
    <mergeCell ref="B23:C23"/>
    <mergeCell ref="B36:C36"/>
    <mergeCell ref="A35:C35"/>
    <mergeCell ref="B24:C24"/>
    <mergeCell ref="A25:C25"/>
    <mergeCell ref="A26:C26"/>
    <mergeCell ref="A27:A28"/>
    <mergeCell ref="B27:C27"/>
    <mergeCell ref="B28:C28"/>
    <mergeCell ref="A29:C29"/>
    <mergeCell ref="D21:F21"/>
    <mergeCell ref="D7:F7"/>
    <mergeCell ref="A13:C13"/>
    <mergeCell ref="B10:C10"/>
    <mergeCell ref="B18:C18"/>
    <mergeCell ref="E18:F18"/>
    <mergeCell ref="E10:F10"/>
    <mergeCell ref="D20:F20"/>
    <mergeCell ref="D17:F17"/>
    <mergeCell ref="A17:C17"/>
    <mergeCell ref="A20:C20"/>
    <mergeCell ref="A14:A16"/>
    <mergeCell ref="B14:C14"/>
    <mergeCell ref="B15:C15"/>
    <mergeCell ref="B16:C16"/>
    <mergeCell ref="A21:C21"/>
  </mergeCells>
  <phoneticPr fontId="6"/>
  <hyperlinks>
    <hyperlink ref="AA1" location="'目次　Table of Contents'!A1" display="⇒ 目次　/　Table of Contents" xr:uid="{A53EAEC5-6524-47E2-8E77-BA780B6715CB}"/>
  </hyperlinks>
  <pageMargins left="0" right="0" top="0" bottom="0" header="0" footer="0"/>
  <pageSetup paperSize="8" scale="45" orientation="landscape" cellComments="asDisplayed" r:id="rId1"/>
  <ignoredErrors>
    <ignoredError sqref="O28:P28 U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6"/>
  <sheetViews>
    <sheetView view="pageBreakPreview" zoomScale="77" zoomScaleNormal="70" zoomScaleSheetLayoutView="77" workbookViewId="0">
      <pane xSplit="6" ySplit="6" topLeftCell="G7" activePane="bottomRight" state="frozen"/>
      <selection pane="topRight"/>
      <selection pane="bottomLeft"/>
      <selection pane="bottomRight" activeCell="AB52" sqref="AB52"/>
    </sheetView>
  </sheetViews>
  <sheetFormatPr defaultRowHeight="13.5" x14ac:dyDescent="0.15"/>
  <cols>
    <col min="1" max="1" width="4.125" customWidth="1"/>
    <col min="2" max="2" width="3.625" customWidth="1"/>
    <col min="3" max="3" width="3.875" customWidth="1"/>
    <col min="4" max="4" width="23.75" customWidth="1"/>
    <col min="5" max="5" width="4.125" customWidth="1"/>
    <col min="6" max="6" width="33.875" customWidth="1"/>
    <col min="7" max="13" width="16.5" customWidth="1"/>
    <col min="14" max="14" width="16.5" style="194" customWidth="1"/>
    <col min="15" max="15" width="16.375" customWidth="1"/>
    <col min="16" max="17" width="16.375" style="194" customWidth="1"/>
    <col min="18" max="18" width="16.375" customWidth="1"/>
    <col min="19" max="28" width="16.375" style="194" customWidth="1"/>
    <col min="29" max="29" width="11" customWidth="1"/>
  </cols>
  <sheetData>
    <row r="1" spans="1:29" ht="14.25" x14ac:dyDescent="0.15">
      <c r="K1" s="194"/>
      <c r="M1" s="194"/>
      <c r="Q1" s="189"/>
      <c r="R1" s="332"/>
      <c r="S1" s="497"/>
      <c r="T1" s="513"/>
      <c r="U1" s="558"/>
      <c r="V1" s="561"/>
      <c r="W1" s="576"/>
      <c r="X1" s="578"/>
      <c r="Y1" s="619"/>
      <c r="Z1" s="558"/>
      <c r="AA1" s="785"/>
      <c r="AB1" s="667" t="s">
        <v>322</v>
      </c>
    </row>
    <row r="2" spans="1:29" ht="15" x14ac:dyDescent="0.15">
      <c r="A2" s="12" t="s">
        <v>243</v>
      </c>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9" x14ac:dyDescent="0.15">
      <c r="A3" s="1"/>
      <c r="R3" s="194"/>
    </row>
    <row r="4" spans="1:29" ht="14.25" thickBot="1" x14ac:dyDescent="0.2">
      <c r="A4" s="21"/>
      <c r="B4" s="21"/>
      <c r="C4" s="21"/>
      <c r="D4" s="21"/>
      <c r="E4" s="21"/>
      <c r="F4" s="21"/>
      <c r="K4" s="194"/>
      <c r="L4" s="4"/>
      <c r="M4" s="4"/>
      <c r="O4" s="4"/>
      <c r="P4" s="4"/>
      <c r="Q4" s="4"/>
      <c r="R4" s="4"/>
      <c r="S4" s="4"/>
      <c r="T4" s="4"/>
      <c r="U4" s="508"/>
      <c r="V4" s="508"/>
      <c r="W4" s="508"/>
      <c r="X4" s="508"/>
      <c r="Y4" s="508"/>
      <c r="Z4" s="4"/>
      <c r="AA4" s="508"/>
      <c r="AB4" s="508" t="s">
        <v>166</v>
      </c>
    </row>
    <row r="5" spans="1:29" ht="22.5" customHeight="1" x14ac:dyDescent="0.15">
      <c r="A5" s="910"/>
      <c r="B5" s="911"/>
      <c r="C5" s="911"/>
      <c r="D5" s="911"/>
      <c r="E5" s="911"/>
      <c r="F5" s="912"/>
      <c r="G5" s="168" t="s">
        <v>256</v>
      </c>
      <c r="H5" s="168" t="s">
        <v>258</v>
      </c>
      <c r="I5" s="168" t="s">
        <v>259</v>
      </c>
      <c r="J5" s="168" t="s">
        <v>257</v>
      </c>
      <c r="K5" s="169" t="s">
        <v>260</v>
      </c>
      <c r="L5" s="181" t="s">
        <v>261</v>
      </c>
      <c r="M5" s="204" t="s">
        <v>262</v>
      </c>
      <c r="N5" s="212" t="s">
        <v>263</v>
      </c>
      <c r="O5" s="238" t="s">
        <v>264</v>
      </c>
      <c r="P5" s="246" t="s">
        <v>301</v>
      </c>
      <c r="Q5" s="286" t="s">
        <v>317</v>
      </c>
      <c r="R5" s="306" t="s">
        <v>339</v>
      </c>
      <c r="S5" s="333" t="s">
        <v>348</v>
      </c>
      <c r="T5" s="432" t="s">
        <v>371</v>
      </c>
      <c r="U5" s="510" t="s">
        <v>383</v>
      </c>
      <c r="V5" s="559" t="s">
        <v>397</v>
      </c>
      <c r="W5" s="574" t="s">
        <v>412</v>
      </c>
      <c r="X5" s="579" t="s">
        <v>420</v>
      </c>
      <c r="Y5" s="620" t="s">
        <v>433</v>
      </c>
      <c r="Z5" s="666" t="s">
        <v>449</v>
      </c>
      <c r="AA5" s="784" t="s">
        <v>483</v>
      </c>
      <c r="AB5" s="580" t="s">
        <v>505</v>
      </c>
    </row>
    <row r="6" spans="1:29" s="1" customFormat="1" ht="31.5" customHeight="1" thickBot="1" x14ac:dyDescent="0.2">
      <c r="A6" s="913"/>
      <c r="B6" s="943"/>
      <c r="C6" s="914"/>
      <c r="D6" s="914"/>
      <c r="E6" s="914"/>
      <c r="F6" s="915"/>
      <c r="G6" s="170" t="s">
        <v>265</v>
      </c>
      <c r="H6" s="170" t="s">
        <v>266</v>
      </c>
      <c r="I6" s="170" t="s">
        <v>267</v>
      </c>
      <c r="J6" s="170" t="s">
        <v>268</v>
      </c>
      <c r="K6" s="171" t="s">
        <v>269</v>
      </c>
      <c r="L6" s="180" t="s">
        <v>270</v>
      </c>
      <c r="M6" s="205" t="s">
        <v>271</v>
      </c>
      <c r="N6" s="213" t="s">
        <v>272</v>
      </c>
      <c r="O6" s="219" t="s">
        <v>273</v>
      </c>
      <c r="P6" s="219" t="s">
        <v>373</v>
      </c>
      <c r="Q6" s="287" t="s">
        <v>318</v>
      </c>
      <c r="R6" s="305" t="s">
        <v>374</v>
      </c>
      <c r="S6" s="305" t="s">
        <v>349</v>
      </c>
      <c r="T6" s="431" t="s">
        <v>372</v>
      </c>
      <c r="U6" s="509" t="s">
        <v>385</v>
      </c>
      <c r="V6" s="562" t="s">
        <v>399</v>
      </c>
      <c r="W6" s="577" t="s">
        <v>413</v>
      </c>
      <c r="X6" s="218" t="s">
        <v>417</v>
      </c>
      <c r="Y6" s="218" t="s">
        <v>429</v>
      </c>
      <c r="Z6" s="312" t="s">
        <v>450</v>
      </c>
      <c r="AA6" s="780" t="s">
        <v>484</v>
      </c>
      <c r="AB6" s="680" t="s">
        <v>506</v>
      </c>
      <c r="AC6" s="318"/>
    </row>
    <row r="7" spans="1:29" ht="20.25" customHeight="1" thickTop="1" x14ac:dyDescent="0.15">
      <c r="A7" s="85" t="s">
        <v>0</v>
      </c>
      <c r="B7" s="86"/>
      <c r="C7" s="86"/>
      <c r="D7" s="87"/>
      <c r="E7" s="865" t="s">
        <v>150</v>
      </c>
      <c r="F7" s="952"/>
      <c r="G7" s="118"/>
      <c r="H7" s="118"/>
      <c r="I7" s="118"/>
      <c r="J7" s="118"/>
      <c r="K7" s="148"/>
      <c r="L7" s="261"/>
      <c r="M7" s="261"/>
      <c r="N7" s="261"/>
      <c r="O7" s="261"/>
      <c r="P7" s="261"/>
      <c r="Q7" s="261"/>
      <c r="R7" s="317"/>
      <c r="S7" s="347"/>
      <c r="T7" s="449"/>
      <c r="U7" s="524"/>
      <c r="V7" s="563"/>
      <c r="W7" s="563"/>
      <c r="X7" s="589"/>
      <c r="Y7" s="589"/>
      <c r="Z7" s="683"/>
      <c r="AA7" s="683"/>
      <c r="AB7" s="631"/>
    </row>
    <row r="8" spans="1:29" ht="20.25" customHeight="1" x14ac:dyDescent="0.15">
      <c r="A8" s="88"/>
      <c r="B8" s="89" t="s">
        <v>1</v>
      </c>
      <c r="C8" s="90"/>
      <c r="D8" s="91"/>
      <c r="E8" s="92"/>
      <c r="F8" s="34" t="s">
        <v>149</v>
      </c>
      <c r="G8" s="120">
        <v>33301050</v>
      </c>
      <c r="H8" s="120">
        <v>39378850</v>
      </c>
      <c r="I8" s="120">
        <v>45895068</v>
      </c>
      <c r="J8" s="120">
        <v>47665957</v>
      </c>
      <c r="K8" s="134">
        <v>51281921</v>
      </c>
      <c r="L8" s="186">
        <v>52680595</v>
      </c>
      <c r="M8" s="186">
        <v>49288314</v>
      </c>
      <c r="N8" s="186">
        <v>48464755</v>
      </c>
      <c r="O8" s="186">
        <v>50698549</v>
      </c>
      <c r="P8" s="186">
        <v>55209560</v>
      </c>
      <c r="Q8" s="186">
        <v>51663901</v>
      </c>
      <c r="R8" s="186">
        <v>56307680</v>
      </c>
      <c r="S8" s="348">
        <v>60768034</v>
      </c>
      <c r="T8" s="450">
        <v>61037810</v>
      </c>
      <c r="U8" s="525">
        <v>66664253</v>
      </c>
      <c r="V8" s="564">
        <v>60204160</v>
      </c>
      <c r="W8" s="564">
        <v>68217495</v>
      </c>
      <c r="X8" s="590">
        <v>63281408</v>
      </c>
      <c r="Y8" s="590">
        <v>57701930</v>
      </c>
      <c r="Z8" s="686">
        <v>65076323</v>
      </c>
      <c r="AA8" s="686">
        <v>64607384</v>
      </c>
      <c r="AB8" s="632">
        <v>63044336</v>
      </c>
    </row>
    <row r="9" spans="1:29" ht="20.25" customHeight="1" x14ac:dyDescent="0.15">
      <c r="A9" s="88"/>
      <c r="B9" s="89" t="s">
        <v>148</v>
      </c>
      <c r="C9" s="90"/>
      <c r="D9" s="220"/>
      <c r="E9" s="93"/>
      <c r="F9" s="34" t="s">
        <v>147</v>
      </c>
      <c r="G9" s="120">
        <v>1961526</v>
      </c>
      <c r="H9" s="120">
        <v>1830314</v>
      </c>
      <c r="I9" s="120">
        <v>978837</v>
      </c>
      <c r="J9" s="120">
        <v>666155</v>
      </c>
      <c r="K9" s="134">
        <v>470000</v>
      </c>
      <c r="L9" s="186">
        <v>551273</v>
      </c>
      <c r="M9" s="186">
        <v>480000</v>
      </c>
      <c r="N9" s="186">
        <v>420000</v>
      </c>
      <c r="O9" s="186">
        <v>400000</v>
      </c>
      <c r="P9" s="186">
        <v>160000</v>
      </c>
      <c r="Q9" s="186">
        <v>1040000</v>
      </c>
      <c r="R9" s="186">
        <v>930000</v>
      </c>
      <c r="S9" s="348">
        <v>1390000</v>
      </c>
      <c r="T9" s="450">
        <v>2740000</v>
      </c>
      <c r="U9" s="525">
        <v>2470000</v>
      </c>
      <c r="V9" s="564">
        <v>2360000</v>
      </c>
      <c r="W9" s="564">
        <v>2460000</v>
      </c>
      <c r="X9" s="590">
        <v>2340000</v>
      </c>
      <c r="Y9" s="590">
        <v>2010000</v>
      </c>
      <c r="Z9" s="684">
        <v>1730000</v>
      </c>
      <c r="AA9" s="633">
        <v>2135000</v>
      </c>
      <c r="AB9" s="685">
        <v>1445000</v>
      </c>
    </row>
    <row r="10" spans="1:29" s="194" customFormat="1" ht="20.25" customHeight="1" x14ac:dyDescent="0.15">
      <c r="A10" s="88"/>
      <c r="B10" s="221" t="s">
        <v>253</v>
      </c>
      <c r="C10" s="216"/>
      <c r="D10" s="220"/>
      <c r="E10" s="93"/>
      <c r="F10" s="34" t="s">
        <v>252</v>
      </c>
      <c r="G10" s="120" t="s">
        <v>118</v>
      </c>
      <c r="H10" s="120" t="s">
        <v>118</v>
      </c>
      <c r="I10" s="120" t="s">
        <v>118</v>
      </c>
      <c r="J10" s="120" t="s">
        <v>118</v>
      </c>
      <c r="K10" s="134" t="s">
        <v>118</v>
      </c>
      <c r="L10" s="172" t="s">
        <v>118</v>
      </c>
      <c r="M10" s="172" t="s">
        <v>118</v>
      </c>
      <c r="N10" s="172" t="s">
        <v>118</v>
      </c>
      <c r="O10" s="186">
        <v>8368139</v>
      </c>
      <c r="P10" s="186">
        <v>9969560</v>
      </c>
      <c r="Q10" s="186">
        <v>9731897</v>
      </c>
      <c r="R10" s="186">
        <v>10172035</v>
      </c>
      <c r="S10" s="348">
        <v>9721360</v>
      </c>
      <c r="T10" s="450">
        <v>9704937</v>
      </c>
      <c r="U10" s="525">
        <v>9861753</v>
      </c>
      <c r="V10" s="564">
        <v>9600701</v>
      </c>
      <c r="W10" s="564">
        <v>9788452</v>
      </c>
      <c r="X10" s="590">
        <v>9547389</v>
      </c>
      <c r="Y10" s="590">
        <v>9742621</v>
      </c>
      <c r="Z10" s="684">
        <v>9247944</v>
      </c>
      <c r="AA10" s="686">
        <v>8463537</v>
      </c>
      <c r="AB10" s="632">
        <v>8678919</v>
      </c>
    </row>
    <row r="11" spans="1:29" ht="27.75" customHeight="1" x14ac:dyDescent="0.15">
      <c r="A11" s="88"/>
      <c r="B11" s="89" t="s">
        <v>2</v>
      </c>
      <c r="C11" s="90"/>
      <c r="D11" s="91"/>
      <c r="E11" s="93"/>
      <c r="F11" s="34" t="s">
        <v>115</v>
      </c>
      <c r="G11" s="120">
        <v>8374084</v>
      </c>
      <c r="H11" s="120">
        <v>8058744</v>
      </c>
      <c r="I11" s="120">
        <v>7923229</v>
      </c>
      <c r="J11" s="120">
        <v>8096939</v>
      </c>
      <c r="K11" s="134">
        <v>8718905</v>
      </c>
      <c r="L11" s="186">
        <v>8464850</v>
      </c>
      <c r="M11" s="186">
        <v>8224153</v>
      </c>
      <c r="N11" s="186">
        <v>7719159</v>
      </c>
      <c r="O11" s="172" t="s">
        <v>118</v>
      </c>
      <c r="P11" s="172" t="s">
        <v>118</v>
      </c>
      <c r="Q11" s="172">
        <v>112491</v>
      </c>
      <c r="R11" s="172">
        <v>26422</v>
      </c>
      <c r="S11" s="348" t="s">
        <v>220</v>
      </c>
      <c r="T11" s="450" t="s">
        <v>118</v>
      </c>
      <c r="U11" s="525" t="s">
        <v>220</v>
      </c>
      <c r="V11" s="564">
        <v>454022</v>
      </c>
      <c r="W11" s="564">
        <v>250241</v>
      </c>
      <c r="X11" s="590" t="s">
        <v>220</v>
      </c>
      <c r="Y11" s="564" t="s">
        <v>220</v>
      </c>
      <c r="Z11" s="686" t="s">
        <v>479</v>
      </c>
      <c r="AA11" s="633" t="s">
        <v>220</v>
      </c>
      <c r="AB11" s="633" t="s">
        <v>511</v>
      </c>
      <c r="AC11" s="296"/>
    </row>
    <row r="12" spans="1:29" ht="20.25" customHeight="1" x14ac:dyDescent="0.15">
      <c r="A12" s="88"/>
      <c r="B12" s="89" t="s">
        <v>3</v>
      </c>
      <c r="C12" s="90"/>
      <c r="D12" s="91"/>
      <c r="E12" s="93"/>
      <c r="F12" s="34" t="s">
        <v>146</v>
      </c>
      <c r="G12" s="120">
        <v>122032</v>
      </c>
      <c r="H12" s="120">
        <v>124725</v>
      </c>
      <c r="I12" s="120">
        <v>178509</v>
      </c>
      <c r="J12" s="120">
        <v>197965</v>
      </c>
      <c r="K12" s="134">
        <v>252214</v>
      </c>
      <c r="L12" s="186">
        <v>255429</v>
      </c>
      <c r="M12" s="186">
        <v>278566</v>
      </c>
      <c r="N12" s="186">
        <v>257978</v>
      </c>
      <c r="O12" s="186">
        <v>295679</v>
      </c>
      <c r="P12" s="186">
        <v>270816</v>
      </c>
      <c r="Q12" s="186">
        <v>315812</v>
      </c>
      <c r="R12" s="186">
        <v>284219</v>
      </c>
      <c r="S12" s="348">
        <v>362212</v>
      </c>
      <c r="T12" s="450">
        <v>383906</v>
      </c>
      <c r="U12" s="525">
        <v>397301</v>
      </c>
      <c r="V12" s="564">
        <v>380828</v>
      </c>
      <c r="W12" s="564">
        <v>478286</v>
      </c>
      <c r="X12" s="590">
        <v>457452</v>
      </c>
      <c r="Y12" s="590">
        <v>515606</v>
      </c>
      <c r="Z12" s="684">
        <v>512744</v>
      </c>
      <c r="AA12" s="633">
        <v>593739</v>
      </c>
      <c r="AB12" s="685">
        <v>534202</v>
      </c>
    </row>
    <row r="13" spans="1:29" ht="20.25" customHeight="1" x14ac:dyDescent="0.15">
      <c r="A13" s="88"/>
      <c r="B13" s="72" t="s">
        <v>117</v>
      </c>
      <c r="C13" s="90"/>
      <c r="D13" s="91"/>
      <c r="E13" s="93"/>
      <c r="F13" s="34" t="s">
        <v>145</v>
      </c>
      <c r="G13" s="120">
        <v>104</v>
      </c>
      <c r="H13" s="120">
        <v>173</v>
      </c>
      <c r="I13" s="120">
        <v>187</v>
      </c>
      <c r="J13" s="120">
        <v>50</v>
      </c>
      <c r="K13" s="134">
        <v>9</v>
      </c>
      <c r="L13" s="186">
        <v>119</v>
      </c>
      <c r="M13" s="186">
        <v>32</v>
      </c>
      <c r="N13" s="186">
        <v>29</v>
      </c>
      <c r="O13" s="186">
        <v>2</v>
      </c>
      <c r="P13" s="186">
        <v>83</v>
      </c>
      <c r="Q13" s="186">
        <v>31</v>
      </c>
      <c r="R13" s="186">
        <v>30</v>
      </c>
      <c r="S13" s="348">
        <v>13</v>
      </c>
      <c r="T13" s="450">
        <v>0</v>
      </c>
      <c r="U13" s="525">
        <v>11</v>
      </c>
      <c r="V13" s="564">
        <v>10</v>
      </c>
      <c r="W13" s="564">
        <v>19</v>
      </c>
      <c r="X13" s="590">
        <v>31</v>
      </c>
      <c r="Y13" s="590">
        <v>54</v>
      </c>
      <c r="Z13" s="684">
        <v>215</v>
      </c>
      <c r="AA13" s="686">
        <v>224</v>
      </c>
      <c r="AB13" s="632">
        <v>198</v>
      </c>
    </row>
    <row r="14" spans="1:29" ht="20.25" customHeight="1" x14ac:dyDescent="0.15">
      <c r="A14" s="88"/>
      <c r="B14" s="89" t="s">
        <v>4</v>
      </c>
      <c r="C14" s="90"/>
      <c r="D14" s="91"/>
      <c r="E14" s="93"/>
      <c r="F14" s="34" t="s">
        <v>144</v>
      </c>
      <c r="G14" s="120">
        <v>3491637</v>
      </c>
      <c r="H14" s="120">
        <v>3479636</v>
      </c>
      <c r="I14" s="120">
        <v>3561110</v>
      </c>
      <c r="J14" s="120">
        <v>3503401</v>
      </c>
      <c r="K14" s="134">
        <v>3817908</v>
      </c>
      <c r="L14" s="186">
        <v>3969430</v>
      </c>
      <c r="M14" s="186">
        <v>4241524</v>
      </c>
      <c r="N14" s="186">
        <v>4448964</v>
      </c>
      <c r="O14" s="186">
        <v>3990780</v>
      </c>
      <c r="P14" s="186">
        <v>4197774</v>
      </c>
      <c r="Q14" s="186">
        <v>4549736</v>
      </c>
      <c r="R14" s="186">
        <v>5191409</v>
      </c>
      <c r="S14" s="348">
        <v>5547574</v>
      </c>
      <c r="T14" s="450">
        <v>5652627</v>
      </c>
      <c r="U14" s="525">
        <v>5828283</v>
      </c>
      <c r="V14" s="564">
        <v>6448317</v>
      </c>
      <c r="W14" s="564">
        <v>6564738</v>
      </c>
      <c r="X14" s="590">
        <v>6314922</v>
      </c>
      <c r="Y14" s="590">
        <v>6163585</v>
      </c>
      <c r="Z14" s="684">
        <v>6076759</v>
      </c>
      <c r="AA14" s="686">
        <v>5721973</v>
      </c>
      <c r="AB14" s="632">
        <v>5729516</v>
      </c>
    </row>
    <row r="15" spans="1:29" ht="20.25" customHeight="1" x14ac:dyDescent="0.15">
      <c r="A15" s="88"/>
      <c r="B15" s="89" t="s">
        <v>5</v>
      </c>
      <c r="C15" s="90"/>
      <c r="D15" s="91"/>
      <c r="E15" s="93"/>
      <c r="F15" s="34" t="s">
        <v>110</v>
      </c>
      <c r="G15" s="120">
        <v>156169792</v>
      </c>
      <c r="H15" s="120">
        <v>149801138</v>
      </c>
      <c r="I15" s="120">
        <v>144076834</v>
      </c>
      <c r="J15" s="120">
        <v>141197568</v>
      </c>
      <c r="K15" s="134">
        <v>138792448</v>
      </c>
      <c r="L15" s="186">
        <v>136412090</v>
      </c>
      <c r="M15" s="186">
        <v>139201254</v>
      </c>
      <c r="N15" s="186">
        <v>137759782</v>
      </c>
      <c r="O15" s="186">
        <v>137135264</v>
      </c>
      <c r="P15" s="186">
        <v>135423494</v>
      </c>
      <c r="Q15" s="186">
        <v>135198460</v>
      </c>
      <c r="R15" s="186">
        <v>139297309</v>
      </c>
      <c r="S15" s="348">
        <v>138183264</v>
      </c>
      <c r="T15" s="450">
        <v>140040090</v>
      </c>
      <c r="U15" s="525">
        <v>139549103</v>
      </c>
      <c r="V15" s="564">
        <v>137156063</v>
      </c>
      <c r="W15" s="564">
        <v>132769420</v>
      </c>
      <c r="X15" s="590">
        <v>137740687</v>
      </c>
      <c r="Y15" s="590">
        <v>146459322</v>
      </c>
      <c r="Z15" s="684">
        <v>147610601</v>
      </c>
      <c r="AA15" s="686">
        <v>143565339</v>
      </c>
      <c r="AB15" s="632">
        <v>144267133</v>
      </c>
    </row>
    <row r="16" spans="1:29" ht="20.25" customHeight="1" x14ac:dyDescent="0.15">
      <c r="A16" s="88"/>
      <c r="B16" s="89" t="s">
        <v>6</v>
      </c>
      <c r="C16" s="90"/>
      <c r="D16" s="91"/>
      <c r="E16" s="93"/>
      <c r="F16" s="34" t="s">
        <v>114</v>
      </c>
      <c r="G16" s="120">
        <v>2783985</v>
      </c>
      <c r="H16" s="120">
        <v>2617649</v>
      </c>
      <c r="I16" s="120">
        <v>2542049</v>
      </c>
      <c r="J16" s="120">
        <v>2720729</v>
      </c>
      <c r="K16" s="134">
        <v>4064120</v>
      </c>
      <c r="L16" s="186">
        <v>4796252</v>
      </c>
      <c r="M16" s="186">
        <v>6145537</v>
      </c>
      <c r="N16" s="186">
        <v>6380233</v>
      </c>
      <c r="O16" s="186">
        <v>5297424</v>
      </c>
      <c r="P16" s="186">
        <v>4936238</v>
      </c>
      <c r="Q16" s="186">
        <v>4961733</v>
      </c>
      <c r="R16" s="186">
        <v>6870723</v>
      </c>
      <c r="S16" s="348">
        <v>4691723</v>
      </c>
      <c r="T16" s="450">
        <v>4675069</v>
      </c>
      <c r="U16" s="525">
        <v>4441967</v>
      </c>
      <c r="V16" s="564">
        <v>5423078</v>
      </c>
      <c r="W16" s="564">
        <v>5604366</v>
      </c>
      <c r="X16" s="590">
        <v>5750933</v>
      </c>
      <c r="Y16" s="590">
        <v>6848393</v>
      </c>
      <c r="Z16" s="684">
        <v>4200079</v>
      </c>
      <c r="AA16" s="633">
        <v>3130595</v>
      </c>
      <c r="AB16" s="685">
        <v>4527267</v>
      </c>
    </row>
    <row r="17" spans="1:29" ht="20.25" customHeight="1" x14ac:dyDescent="0.15">
      <c r="A17" s="88"/>
      <c r="B17" s="89" t="s">
        <v>7</v>
      </c>
      <c r="C17" s="90"/>
      <c r="D17" s="91"/>
      <c r="E17" s="93"/>
      <c r="F17" s="34" t="s">
        <v>131</v>
      </c>
      <c r="G17" s="120">
        <v>49332</v>
      </c>
      <c r="H17" s="120">
        <v>16118</v>
      </c>
      <c r="I17" s="120">
        <v>25328</v>
      </c>
      <c r="J17" s="120">
        <v>33805</v>
      </c>
      <c r="K17" s="134">
        <v>78646</v>
      </c>
      <c r="L17" s="186">
        <v>72074</v>
      </c>
      <c r="M17" s="186">
        <v>87487</v>
      </c>
      <c r="N17" s="186">
        <v>102848</v>
      </c>
      <c r="O17" s="186">
        <v>80396</v>
      </c>
      <c r="P17" s="186">
        <v>88110</v>
      </c>
      <c r="Q17" s="186">
        <v>147469</v>
      </c>
      <c r="R17" s="186">
        <v>234056</v>
      </c>
      <c r="S17" s="348">
        <v>80847</v>
      </c>
      <c r="T17" s="450">
        <v>89987</v>
      </c>
      <c r="U17" s="525">
        <v>213924</v>
      </c>
      <c r="V17" s="564">
        <v>160555</v>
      </c>
      <c r="W17" s="564">
        <v>124943</v>
      </c>
      <c r="X17" s="590">
        <v>194262</v>
      </c>
      <c r="Y17" s="590">
        <v>181332</v>
      </c>
      <c r="Z17" s="684">
        <v>137393</v>
      </c>
      <c r="AA17" s="686">
        <v>134261</v>
      </c>
      <c r="AB17" s="632">
        <v>167111</v>
      </c>
    </row>
    <row r="18" spans="1:29" ht="20.25" customHeight="1" x14ac:dyDescent="0.15">
      <c r="A18" s="88"/>
      <c r="B18" s="94" t="s">
        <v>8</v>
      </c>
      <c r="C18" s="90"/>
      <c r="D18" s="91"/>
      <c r="E18" s="93"/>
      <c r="F18" s="34" t="s">
        <v>143</v>
      </c>
      <c r="G18" s="120">
        <v>1603912</v>
      </c>
      <c r="H18" s="120">
        <v>1601414</v>
      </c>
      <c r="I18" s="120">
        <v>1573316</v>
      </c>
      <c r="J18" s="120">
        <v>2905447</v>
      </c>
      <c r="K18" s="134">
        <v>1871733</v>
      </c>
      <c r="L18" s="186">
        <v>2365466</v>
      </c>
      <c r="M18" s="186">
        <v>2442328</v>
      </c>
      <c r="N18" s="186">
        <v>2574362</v>
      </c>
      <c r="O18" s="186">
        <v>2452409</v>
      </c>
      <c r="P18" s="186">
        <v>2625540</v>
      </c>
      <c r="Q18" s="186">
        <v>2816117</v>
      </c>
      <c r="R18" s="186">
        <v>2740868</v>
      </c>
      <c r="S18" s="348">
        <v>2857518</v>
      </c>
      <c r="T18" s="450">
        <v>2731260</v>
      </c>
      <c r="U18" s="525">
        <v>3250352</v>
      </c>
      <c r="V18" s="564">
        <v>4089770</v>
      </c>
      <c r="W18" s="564">
        <v>2994691</v>
      </c>
      <c r="X18" s="590">
        <v>4194379</v>
      </c>
      <c r="Y18" s="590">
        <v>3888973</v>
      </c>
      <c r="Z18" s="684">
        <v>3270234</v>
      </c>
      <c r="AA18" s="686">
        <v>4459004</v>
      </c>
      <c r="AB18" s="632">
        <v>3877118</v>
      </c>
    </row>
    <row r="19" spans="1:29" ht="20.25" customHeight="1" x14ac:dyDescent="0.15">
      <c r="A19" s="88"/>
      <c r="B19" s="89" t="s">
        <v>9</v>
      </c>
      <c r="C19" s="90"/>
      <c r="D19" s="91"/>
      <c r="E19" s="93"/>
      <c r="F19" s="34" t="s">
        <v>142</v>
      </c>
      <c r="G19" s="120">
        <v>179933</v>
      </c>
      <c r="H19" s="120">
        <v>184552</v>
      </c>
      <c r="I19" s="120">
        <v>182733</v>
      </c>
      <c r="J19" s="120">
        <v>181455</v>
      </c>
      <c r="K19" s="134">
        <v>175825</v>
      </c>
      <c r="L19" s="186">
        <v>185726</v>
      </c>
      <c r="M19" s="186">
        <v>190098</v>
      </c>
      <c r="N19" s="186">
        <v>199471</v>
      </c>
      <c r="O19" s="186">
        <v>201786</v>
      </c>
      <c r="P19" s="186">
        <v>195388</v>
      </c>
      <c r="Q19" s="186">
        <v>193752</v>
      </c>
      <c r="R19" s="186">
        <v>192030</v>
      </c>
      <c r="S19" s="348">
        <v>197940</v>
      </c>
      <c r="T19" s="450">
        <v>198692</v>
      </c>
      <c r="U19" s="525">
        <v>192819</v>
      </c>
      <c r="V19" s="564">
        <v>194398</v>
      </c>
      <c r="W19" s="564">
        <v>190216</v>
      </c>
      <c r="X19" s="590">
        <v>190015</v>
      </c>
      <c r="Y19" s="590">
        <v>198034</v>
      </c>
      <c r="Z19" s="684">
        <v>199888</v>
      </c>
      <c r="AA19" s="686">
        <v>191678</v>
      </c>
      <c r="AB19" s="632">
        <v>183289</v>
      </c>
    </row>
    <row r="20" spans="1:29" ht="20.25" customHeight="1" x14ac:dyDescent="0.15">
      <c r="A20" s="88"/>
      <c r="B20" s="89" t="s">
        <v>10</v>
      </c>
      <c r="C20" s="90"/>
      <c r="D20" s="91"/>
      <c r="E20" s="93"/>
      <c r="F20" s="34" t="s">
        <v>141</v>
      </c>
      <c r="G20" s="120">
        <v>47971</v>
      </c>
      <c r="H20" s="120">
        <v>45251</v>
      </c>
      <c r="I20" s="120">
        <v>44865</v>
      </c>
      <c r="J20" s="120">
        <v>41874</v>
      </c>
      <c r="K20" s="134">
        <v>46183</v>
      </c>
      <c r="L20" s="186">
        <v>48810</v>
      </c>
      <c r="M20" s="186">
        <v>52372</v>
      </c>
      <c r="N20" s="186">
        <v>51219</v>
      </c>
      <c r="O20" s="186">
        <v>51003</v>
      </c>
      <c r="P20" s="186">
        <v>47311</v>
      </c>
      <c r="Q20" s="186">
        <v>47114</v>
      </c>
      <c r="R20" s="186">
        <v>45028</v>
      </c>
      <c r="S20" s="348">
        <v>47992</v>
      </c>
      <c r="T20" s="450">
        <v>49918</v>
      </c>
      <c r="U20" s="525">
        <v>53367</v>
      </c>
      <c r="V20" s="564">
        <v>59580</v>
      </c>
      <c r="W20" s="564">
        <v>77118</v>
      </c>
      <c r="X20" s="590">
        <v>82625</v>
      </c>
      <c r="Y20" s="590">
        <v>87008</v>
      </c>
      <c r="Z20" s="684">
        <v>87180</v>
      </c>
      <c r="AA20" s="686">
        <v>101053</v>
      </c>
      <c r="AB20" s="632">
        <v>99690</v>
      </c>
    </row>
    <row r="21" spans="1:29" s="268" customFormat="1" ht="20.25" customHeight="1" x14ac:dyDescent="0.15">
      <c r="A21" s="262"/>
      <c r="B21" s="97" t="s">
        <v>329</v>
      </c>
      <c r="C21" s="263"/>
      <c r="D21" s="264"/>
      <c r="E21" s="265"/>
      <c r="F21" s="266" t="s">
        <v>330</v>
      </c>
      <c r="G21" s="269" t="s">
        <v>118</v>
      </c>
      <c r="H21" s="269" t="s">
        <v>118</v>
      </c>
      <c r="I21" s="269" t="s">
        <v>118</v>
      </c>
      <c r="J21" s="269" t="s">
        <v>118</v>
      </c>
      <c r="K21" s="270" t="s">
        <v>118</v>
      </c>
      <c r="L21" s="267" t="s">
        <v>118</v>
      </c>
      <c r="M21" s="267" t="s">
        <v>118</v>
      </c>
      <c r="N21" s="267" t="s">
        <v>118</v>
      </c>
      <c r="O21" s="267" t="s">
        <v>118</v>
      </c>
      <c r="P21" s="267" t="s">
        <v>118</v>
      </c>
      <c r="Q21" s="298">
        <v>127662</v>
      </c>
      <c r="R21" s="322" t="s">
        <v>344</v>
      </c>
      <c r="S21" s="349" t="s">
        <v>344</v>
      </c>
      <c r="T21" s="451" t="s">
        <v>118</v>
      </c>
      <c r="U21" s="526" t="s">
        <v>118</v>
      </c>
      <c r="V21" s="565">
        <v>70230</v>
      </c>
      <c r="W21" s="565">
        <v>26245</v>
      </c>
      <c r="X21" s="591">
        <v>263069</v>
      </c>
      <c r="Y21" s="591">
        <v>58850</v>
      </c>
      <c r="Z21" s="687">
        <v>146894</v>
      </c>
      <c r="AA21" s="687">
        <v>440981</v>
      </c>
      <c r="AB21" s="634">
        <v>336786</v>
      </c>
    </row>
    <row r="22" spans="1:29" ht="30" customHeight="1" x14ac:dyDescent="0.15">
      <c r="A22" s="88"/>
      <c r="B22" s="89" t="s">
        <v>11</v>
      </c>
      <c r="C22" s="90"/>
      <c r="D22" s="91"/>
      <c r="E22" s="93"/>
      <c r="F22" s="165" t="s">
        <v>140</v>
      </c>
      <c r="G22" s="120">
        <v>95000</v>
      </c>
      <c r="H22" s="120">
        <v>95000</v>
      </c>
      <c r="I22" s="120">
        <v>75000</v>
      </c>
      <c r="J22" s="120" t="s">
        <v>118</v>
      </c>
      <c r="K22" s="134" t="s">
        <v>118</v>
      </c>
      <c r="L22" s="172" t="s">
        <v>118</v>
      </c>
      <c r="M22" s="172" t="s">
        <v>118</v>
      </c>
      <c r="N22" s="172" t="s">
        <v>118</v>
      </c>
      <c r="O22" s="172" t="s">
        <v>118</v>
      </c>
      <c r="P22" s="172" t="s">
        <v>118</v>
      </c>
      <c r="Q22" s="172" t="s">
        <v>118</v>
      </c>
      <c r="R22" s="172" t="s">
        <v>344</v>
      </c>
      <c r="S22" s="337" t="s">
        <v>344</v>
      </c>
      <c r="T22" s="437" t="s">
        <v>118</v>
      </c>
      <c r="U22" s="516" t="s">
        <v>118</v>
      </c>
      <c r="V22" s="566" t="s">
        <v>220</v>
      </c>
      <c r="W22" s="566" t="s">
        <v>118</v>
      </c>
      <c r="X22" s="592" t="s">
        <v>220</v>
      </c>
      <c r="Y22" s="592" t="s">
        <v>220</v>
      </c>
      <c r="Z22" s="635" t="s">
        <v>118</v>
      </c>
      <c r="AA22" s="636" t="s">
        <v>118</v>
      </c>
      <c r="AB22" s="688" t="s">
        <v>511</v>
      </c>
      <c r="AC22" s="296"/>
    </row>
    <row r="23" spans="1:29" ht="26.25" customHeight="1" x14ac:dyDescent="0.15">
      <c r="A23" s="88"/>
      <c r="B23" s="89" t="s">
        <v>12</v>
      </c>
      <c r="C23" s="90"/>
      <c r="D23" s="91"/>
      <c r="E23" s="93"/>
      <c r="F23" s="34" t="s">
        <v>139</v>
      </c>
      <c r="G23" s="120">
        <v>-1055</v>
      </c>
      <c r="H23" s="120">
        <v>-1051</v>
      </c>
      <c r="I23" s="120">
        <v>-1030</v>
      </c>
      <c r="J23" s="120">
        <v>-1102</v>
      </c>
      <c r="K23" s="134">
        <v>-1096</v>
      </c>
      <c r="L23" s="183">
        <v>-1108</v>
      </c>
      <c r="M23" s="183">
        <v>-1066</v>
      </c>
      <c r="N23" s="183">
        <v>-988</v>
      </c>
      <c r="O23" s="183">
        <v>-958</v>
      </c>
      <c r="P23" s="183">
        <v>-914</v>
      </c>
      <c r="Q23" s="183">
        <v>-1031</v>
      </c>
      <c r="R23" s="183">
        <v>-985</v>
      </c>
      <c r="S23" s="350">
        <v>-935</v>
      </c>
      <c r="T23" s="452">
        <v>-1033</v>
      </c>
      <c r="U23" s="527">
        <v>-1054</v>
      </c>
      <c r="V23" s="566">
        <v>-1056</v>
      </c>
      <c r="W23" s="566">
        <v>-1033</v>
      </c>
      <c r="X23" s="592">
        <v>-1010</v>
      </c>
      <c r="Y23" s="592">
        <v>-1066</v>
      </c>
      <c r="Z23" s="635">
        <v>-1061</v>
      </c>
      <c r="AA23" s="802">
        <v>-1043</v>
      </c>
      <c r="AB23" s="801">
        <v>-1167</v>
      </c>
    </row>
    <row r="24" spans="1:29" ht="20.25" customHeight="1" x14ac:dyDescent="0.15">
      <c r="A24" s="95"/>
      <c r="B24" s="89" t="s">
        <v>13</v>
      </c>
      <c r="C24" s="90"/>
      <c r="D24" s="91"/>
      <c r="E24" s="93"/>
      <c r="F24" s="34" t="s">
        <v>138</v>
      </c>
      <c r="G24" s="120">
        <v>208179309</v>
      </c>
      <c r="H24" s="120">
        <v>207232518</v>
      </c>
      <c r="I24" s="120">
        <v>207056039</v>
      </c>
      <c r="J24" s="120">
        <v>207210247</v>
      </c>
      <c r="K24" s="134">
        <v>209568820</v>
      </c>
      <c r="L24" s="186">
        <v>209801010</v>
      </c>
      <c r="M24" s="186">
        <v>210630601</v>
      </c>
      <c r="N24" s="186">
        <v>208377817</v>
      </c>
      <c r="O24" s="186">
        <v>208970478</v>
      </c>
      <c r="P24" s="186">
        <v>213122963</v>
      </c>
      <c r="Q24" s="186">
        <v>210905152</v>
      </c>
      <c r="R24" s="186">
        <v>222290829</v>
      </c>
      <c r="S24" s="351">
        <v>223847547</v>
      </c>
      <c r="T24" s="453">
        <v>227303269</v>
      </c>
      <c r="U24" s="528">
        <v>232922083</v>
      </c>
      <c r="V24" s="566">
        <v>226600662</v>
      </c>
      <c r="W24" s="566">
        <v>229545202</v>
      </c>
      <c r="X24" s="592">
        <v>230356168</v>
      </c>
      <c r="Y24" s="592">
        <v>233854645</v>
      </c>
      <c r="Z24" s="635">
        <v>238295197</v>
      </c>
      <c r="AA24" s="802">
        <v>233547839</v>
      </c>
      <c r="AB24" s="801">
        <v>232892404</v>
      </c>
    </row>
    <row r="25" spans="1:29" ht="20.25" customHeight="1" x14ac:dyDescent="0.15">
      <c r="A25" s="96" t="s">
        <v>14</v>
      </c>
      <c r="B25" s="89"/>
      <c r="C25" s="90"/>
      <c r="D25" s="91"/>
      <c r="E25" s="953" t="s">
        <v>137</v>
      </c>
      <c r="F25" s="954"/>
      <c r="G25" s="120"/>
      <c r="H25" s="120"/>
      <c r="I25" s="120"/>
      <c r="J25" s="120"/>
      <c r="K25" s="134"/>
      <c r="L25" s="186"/>
      <c r="M25" s="186"/>
      <c r="N25" s="186"/>
      <c r="O25" s="186"/>
      <c r="P25" s="186"/>
      <c r="Q25" s="186"/>
      <c r="R25" s="186"/>
      <c r="S25" s="351"/>
      <c r="T25" s="453"/>
      <c r="U25" s="528"/>
      <c r="V25" s="566"/>
      <c r="W25" s="566"/>
      <c r="X25" s="592"/>
      <c r="Y25" s="592"/>
      <c r="Z25" s="635"/>
      <c r="AA25" s="636"/>
      <c r="AB25" s="688"/>
    </row>
    <row r="26" spans="1:29" ht="20.25" customHeight="1" x14ac:dyDescent="0.15">
      <c r="A26" s="88"/>
      <c r="B26" s="195" t="s">
        <v>15</v>
      </c>
      <c r="C26" s="196"/>
      <c r="D26" s="197"/>
      <c r="E26" s="92"/>
      <c r="F26" s="34" t="s">
        <v>111</v>
      </c>
      <c r="G26" s="120">
        <v>177710776</v>
      </c>
      <c r="H26" s="120">
        <v>177131058</v>
      </c>
      <c r="I26" s="120">
        <v>177871986</v>
      </c>
      <c r="J26" s="120">
        <v>178456554</v>
      </c>
      <c r="K26" s="134">
        <v>179434686</v>
      </c>
      <c r="L26" s="186">
        <v>179419380</v>
      </c>
      <c r="M26" s="186">
        <v>179882759</v>
      </c>
      <c r="N26" s="186">
        <v>180374985</v>
      </c>
      <c r="O26" s="186">
        <v>180999134</v>
      </c>
      <c r="P26" s="186">
        <v>181902696</v>
      </c>
      <c r="Q26" s="186">
        <v>183004733</v>
      </c>
      <c r="R26" s="186">
        <v>187427295</v>
      </c>
      <c r="S26" s="350">
        <v>189593469</v>
      </c>
      <c r="T26" s="452">
        <v>191597989</v>
      </c>
      <c r="U26" s="527">
        <v>193441929</v>
      </c>
      <c r="V26" s="566">
        <v>193724062</v>
      </c>
      <c r="W26" s="566">
        <v>194951503</v>
      </c>
      <c r="X26" s="592">
        <v>194143823</v>
      </c>
      <c r="Y26" s="592">
        <v>192802939</v>
      </c>
      <c r="Z26" s="635">
        <v>191386174</v>
      </c>
      <c r="AA26" s="802">
        <v>190465032</v>
      </c>
      <c r="AB26" s="801">
        <v>188443712</v>
      </c>
    </row>
    <row r="27" spans="1:29" ht="20.25" customHeight="1" x14ac:dyDescent="0.15">
      <c r="A27" s="88"/>
      <c r="B27" s="89" t="s">
        <v>136</v>
      </c>
      <c r="C27" s="90"/>
      <c r="D27" s="91"/>
      <c r="E27" s="93"/>
      <c r="F27" s="34" t="s">
        <v>135</v>
      </c>
      <c r="G27" s="120" t="s">
        <v>118</v>
      </c>
      <c r="H27" s="120">
        <v>46267</v>
      </c>
      <c r="I27" s="120">
        <v>22536</v>
      </c>
      <c r="J27" s="120">
        <v>40953</v>
      </c>
      <c r="K27" s="134">
        <v>45436</v>
      </c>
      <c r="L27" s="172" t="s">
        <v>118</v>
      </c>
      <c r="M27" s="172" t="s">
        <v>118</v>
      </c>
      <c r="N27" s="172" t="s">
        <v>118</v>
      </c>
      <c r="O27" s="172" t="s">
        <v>118</v>
      </c>
      <c r="P27" s="172" t="s">
        <v>118</v>
      </c>
      <c r="Q27" s="172" t="s">
        <v>118</v>
      </c>
      <c r="R27" s="172" t="s">
        <v>345</v>
      </c>
      <c r="S27" s="337" t="s">
        <v>358</v>
      </c>
      <c r="T27" s="437" t="s">
        <v>118</v>
      </c>
      <c r="U27" s="516" t="s">
        <v>220</v>
      </c>
      <c r="V27" s="566" t="s">
        <v>220</v>
      </c>
      <c r="W27" s="566" t="s">
        <v>118</v>
      </c>
      <c r="X27" s="592" t="s">
        <v>220</v>
      </c>
      <c r="Y27" s="592" t="s">
        <v>118</v>
      </c>
      <c r="Z27" s="635" t="s">
        <v>118</v>
      </c>
      <c r="AA27" s="636" t="s">
        <v>118</v>
      </c>
      <c r="AB27" s="688" t="s">
        <v>511</v>
      </c>
    </row>
    <row r="28" spans="1:29" ht="27" customHeight="1" x14ac:dyDescent="0.15">
      <c r="A28" s="88"/>
      <c r="B28" s="89" t="s">
        <v>16</v>
      </c>
      <c r="C28" s="90"/>
      <c r="D28" s="91"/>
      <c r="E28" s="93"/>
      <c r="F28" s="34" t="s">
        <v>134</v>
      </c>
      <c r="G28" s="120" t="s">
        <v>118</v>
      </c>
      <c r="H28" s="120">
        <v>442552</v>
      </c>
      <c r="I28" s="120">
        <v>554522</v>
      </c>
      <c r="J28" s="120">
        <v>592456</v>
      </c>
      <c r="K28" s="134">
        <v>960937</v>
      </c>
      <c r="L28" s="186">
        <v>1252766</v>
      </c>
      <c r="M28" s="186">
        <v>1985285</v>
      </c>
      <c r="N28" s="186">
        <v>2688582</v>
      </c>
      <c r="O28" s="186">
        <v>11569371</v>
      </c>
      <c r="P28" s="186">
        <v>13832978</v>
      </c>
      <c r="Q28" s="186">
        <v>14855624</v>
      </c>
      <c r="R28" s="186">
        <v>15656797</v>
      </c>
      <c r="S28" s="348">
        <v>14886481</v>
      </c>
      <c r="T28" s="450">
        <v>15270695</v>
      </c>
      <c r="U28" s="525">
        <v>19461646</v>
      </c>
      <c r="V28" s="564">
        <v>17690278</v>
      </c>
      <c r="W28" s="564">
        <v>18316621</v>
      </c>
      <c r="X28" s="590">
        <v>19687186</v>
      </c>
      <c r="Y28" s="590">
        <v>24042626</v>
      </c>
      <c r="Z28" s="684">
        <v>30420315</v>
      </c>
      <c r="AA28" s="686">
        <v>26985038</v>
      </c>
      <c r="AB28" s="632">
        <v>27280858</v>
      </c>
    </row>
    <row r="29" spans="1:29" ht="27" customHeight="1" x14ac:dyDescent="0.15">
      <c r="A29" s="88"/>
      <c r="B29" s="89" t="s">
        <v>17</v>
      </c>
      <c r="C29" s="90"/>
      <c r="D29" s="91"/>
      <c r="E29" s="93"/>
      <c r="F29" s="34" t="s">
        <v>112</v>
      </c>
      <c r="G29" s="120">
        <v>13570198</v>
      </c>
      <c r="H29" s="120">
        <v>14146436</v>
      </c>
      <c r="I29" s="120">
        <v>13123558</v>
      </c>
      <c r="J29" s="120">
        <v>12684076</v>
      </c>
      <c r="K29" s="134">
        <v>13694294</v>
      </c>
      <c r="L29" s="186">
        <v>13233442</v>
      </c>
      <c r="M29" s="186">
        <v>13812123</v>
      </c>
      <c r="N29" s="186">
        <v>11164093</v>
      </c>
      <c r="O29" s="186">
        <v>2473457</v>
      </c>
      <c r="P29" s="186">
        <v>3052225</v>
      </c>
      <c r="Q29" s="186">
        <v>2219384</v>
      </c>
      <c r="R29" s="186">
        <v>1800642</v>
      </c>
      <c r="S29" s="348">
        <v>1504543</v>
      </c>
      <c r="T29" s="450">
        <v>1315749</v>
      </c>
      <c r="U29" s="525">
        <v>1514438</v>
      </c>
      <c r="V29" s="564">
        <v>1683721</v>
      </c>
      <c r="W29" s="564">
        <v>1941872</v>
      </c>
      <c r="X29" s="590">
        <v>2310811</v>
      </c>
      <c r="Y29" s="590">
        <v>2373799</v>
      </c>
      <c r="Z29" s="684">
        <v>2195410</v>
      </c>
      <c r="AA29" s="686">
        <v>2004678</v>
      </c>
      <c r="AB29" s="632">
        <v>2534640</v>
      </c>
    </row>
    <row r="30" spans="1:29" ht="27" customHeight="1" x14ac:dyDescent="0.15">
      <c r="A30" s="49"/>
      <c r="B30" s="138" t="s">
        <v>133</v>
      </c>
      <c r="C30" s="136"/>
      <c r="D30" s="135"/>
      <c r="E30" s="173"/>
      <c r="F30" s="34" t="s">
        <v>132</v>
      </c>
      <c r="G30" s="120" t="s">
        <v>118</v>
      </c>
      <c r="H30" s="120" t="s">
        <v>118</v>
      </c>
      <c r="I30" s="120" t="s">
        <v>118</v>
      </c>
      <c r="J30" s="120" t="s">
        <v>118</v>
      </c>
      <c r="K30" s="134">
        <v>40324</v>
      </c>
      <c r="L30" s="186">
        <v>304764</v>
      </c>
      <c r="M30" s="186">
        <v>191481</v>
      </c>
      <c r="N30" s="186">
        <v>74100</v>
      </c>
      <c r="O30" s="186">
        <v>28029</v>
      </c>
      <c r="P30" s="186">
        <v>25579</v>
      </c>
      <c r="Q30" s="172" t="s">
        <v>118</v>
      </c>
      <c r="R30" s="172">
        <v>110417</v>
      </c>
      <c r="S30" s="337" t="s">
        <v>358</v>
      </c>
      <c r="T30" s="437" t="s">
        <v>118</v>
      </c>
      <c r="U30" s="516" t="s">
        <v>220</v>
      </c>
      <c r="V30" s="566" t="s">
        <v>220</v>
      </c>
      <c r="W30" s="566" t="s">
        <v>118</v>
      </c>
      <c r="X30" s="592" t="s">
        <v>220</v>
      </c>
      <c r="Y30" s="592" t="s">
        <v>220</v>
      </c>
      <c r="Z30" s="635" t="s">
        <v>118</v>
      </c>
      <c r="AA30" s="804" t="s">
        <v>118</v>
      </c>
      <c r="AB30" s="803" t="s">
        <v>511</v>
      </c>
    </row>
    <row r="31" spans="1:29" s="194" customFormat="1" ht="27" customHeight="1" x14ac:dyDescent="0.15">
      <c r="A31" s="49"/>
      <c r="B31" s="198" t="s">
        <v>232</v>
      </c>
      <c r="C31" s="199"/>
      <c r="D31" s="200"/>
      <c r="E31" s="173"/>
      <c r="F31" s="34" t="s">
        <v>233</v>
      </c>
      <c r="G31" s="120" t="s">
        <v>118</v>
      </c>
      <c r="H31" s="120" t="s">
        <v>118</v>
      </c>
      <c r="I31" s="120" t="s">
        <v>118</v>
      </c>
      <c r="J31" s="120" t="s">
        <v>118</v>
      </c>
      <c r="K31" s="120" t="s">
        <v>118</v>
      </c>
      <c r="L31" s="120" t="s">
        <v>118</v>
      </c>
      <c r="M31" s="186">
        <v>2400</v>
      </c>
      <c r="N31" s="186">
        <v>3700</v>
      </c>
      <c r="O31" s="186">
        <v>3900</v>
      </c>
      <c r="P31" s="186">
        <v>7700</v>
      </c>
      <c r="Q31" s="186">
        <v>10100</v>
      </c>
      <c r="R31" s="186">
        <v>3957340</v>
      </c>
      <c r="S31" s="348">
        <v>3917500</v>
      </c>
      <c r="T31" s="450">
        <v>4774100</v>
      </c>
      <c r="U31" s="525">
        <v>5603600</v>
      </c>
      <c r="V31" s="564">
        <v>226500</v>
      </c>
      <c r="W31" s="564">
        <v>1632600</v>
      </c>
      <c r="X31" s="590">
        <v>1759900</v>
      </c>
      <c r="Y31" s="590">
        <v>1984900</v>
      </c>
      <c r="Z31" s="684">
        <v>2307200</v>
      </c>
      <c r="AA31" s="806">
        <v>2510100</v>
      </c>
      <c r="AB31" s="805">
        <v>2696400</v>
      </c>
    </row>
    <row r="32" spans="1:29" ht="20.25" customHeight="1" x14ac:dyDescent="0.15">
      <c r="A32" s="88"/>
      <c r="B32" s="89" t="s">
        <v>7</v>
      </c>
      <c r="C32" s="90"/>
      <c r="D32" s="91"/>
      <c r="E32" s="93"/>
      <c r="F32" s="34" t="s">
        <v>131</v>
      </c>
      <c r="G32" s="120">
        <v>266</v>
      </c>
      <c r="H32" s="120">
        <v>346</v>
      </c>
      <c r="I32" s="120">
        <v>338</v>
      </c>
      <c r="J32" s="120">
        <v>462</v>
      </c>
      <c r="K32" s="134">
        <v>407</v>
      </c>
      <c r="L32" s="186">
        <v>399</v>
      </c>
      <c r="M32" s="186">
        <v>309</v>
      </c>
      <c r="N32" s="186">
        <v>454</v>
      </c>
      <c r="O32" s="186">
        <v>628</v>
      </c>
      <c r="P32" s="186">
        <v>841</v>
      </c>
      <c r="Q32" s="186">
        <v>511</v>
      </c>
      <c r="R32" s="186">
        <v>441</v>
      </c>
      <c r="S32" s="348">
        <v>514</v>
      </c>
      <c r="T32" s="450">
        <v>431</v>
      </c>
      <c r="U32" s="525">
        <v>697</v>
      </c>
      <c r="V32" s="564">
        <v>1152</v>
      </c>
      <c r="W32" s="564">
        <v>1411</v>
      </c>
      <c r="X32" s="590">
        <v>1052</v>
      </c>
      <c r="Y32" s="590">
        <v>1273</v>
      </c>
      <c r="Z32" s="684">
        <v>1103</v>
      </c>
      <c r="AA32" s="807">
        <v>924</v>
      </c>
      <c r="AB32" s="689">
        <v>1113</v>
      </c>
    </row>
    <row r="33" spans="1:29" ht="20.25" customHeight="1" x14ac:dyDescent="0.15">
      <c r="A33" s="88"/>
      <c r="B33" s="94" t="s">
        <v>18</v>
      </c>
      <c r="C33" s="90"/>
      <c r="D33" s="91"/>
      <c r="E33" s="93"/>
      <c r="F33" s="34" t="s">
        <v>130</v>
      </c>
      <c r="G33" s="120">
        <v>3576119</v>
      </c>
      <c r="H33" s="120">
        <v>2769908</v>
      </c>
      <c r="I33" s="120">
        <v>2532920</v>
      </c>
      <c r="J33" s="120">
        <v>2440583</v>
      </c>
      <c r="K33" s="134">
        <v>2185197</v>
      </c>
      <c r="L33" s="186">
        <v>2266433</v>
      </c>
      <c r="M33" s="186">
        <v>1950331</v>
      </c>
      <c r="N33" s="186">
        <v>1638074</v>
      </c>
      <c r="O33" s="186">
        <v>1354810</v>
      </c>
      <c r="P33" s="186">
        <v>1361016</v>
      </c>
      <c r="Q33" s="186">
        <v>1596945</v>
      </c>
      <c r="R33" s="186">
        <v>1300829</v>
      </c>
      <c r="S33" s="348">
        <v>1535953</v>
      </c>
      <c r="T33" s="450">
        <v>1825101</v>
      </c>
      <c r="U33" s="525">
        <v>2124933</v>
      </c>
      <c r="V33" s="564">
        <v>3640229</v>
      </c>
      <c r="W33" s="564">
        <v>2891096</v>
      </c>
      <c r="X33" s="590">
        <v>3232190</v>
      </c>
      <c r="Y33" s="590">
        <v>2925056</v>
      </c>
      <c r="Z33" s="684">
        <v>2420835</v>
      </c>
      <c r="AA33" s="806">
        <v>2494629</v>
      </c>
      <c r="AB33" s="805">
        <v>2622835</v>
      </c>
    </row>
    <row r="34" spans="1:29" ht="20.25" customHeight="1" x14ac:dyDescent="0.15">
      <c r="A34" s="88"/>
      <c r="B34" s="89" t="s">
        <v>19</v>
      </c>
      <c r="C34" s="90"/>
      <c r="D34" s="91"/>
      <c r="E34" s="93"/>
      <c r="F34" s="34" t="s">
        <v>129</v>
      </c>
      <c r="G34" s="120">
        <v>5581</v>
      </c>
      <c r="H34" s="120">
        <v>7268</v>
      </c>
      <c r="I34" s="120">
        <v>6020</v>
      </c>
      <c r="J34" s="120">
        <v>7588</v>
      </c>
      <c r="K34" s="134">
        <v>6007</v>
      </c>
      <c r="L34" s="186">
        <v>7670</v>
      </c>
      <c r="M34" s="186">
        <v>7879</v>
      </c>
      <c r="N34" s="186">
        <v>7375</v>
      </c>
      <c r="O34" s="186">
        <v>7739</v>
      </c>
      <c r="P34" s="186">
        <v>7195</v>
      </c>
      <c r="Q34" s="186">
        <v>7331</v>
      </c>
      <c r="R34" s="186">
        <v>7070</v>
      </c>
      <c r="S34" s="348">
        <v>7408</v>
      </c>
      <c r="T34" s="450">
        <v>7068</v>
      </c>
      <c r="U34" s="525">
        <v>7238</v>
      </c>
      <c r="V34" s="564">
        <v>6917</v>
      </c>
      <c r="W34" s="564">
        <v>7150</v>
      </c>
      <c r="X34" s="590">
        <v>6950</v>
      </c>
      <c r="Y34" s="590">
        <v>7249</v>
      </c>
      <c r="Z34" s="686">
        <v>7040</v>
      </c>
      <c r="AA34" s="686">
        <v>7253</v>
      </c>
      <c r="AB34" s="632">
        <v>7015</v>
      </c>
    </row>
    <row r="35" spans="1:29" ht="27" customHeight="1" x14ac:dyDescent="0.15">
      <c r="A35" s="88"/>
      <c r="B35" s="89" t="s">
        <v>20</v>
      </c>
      <c r="C35" s="90"/>
      <c r="D35" s="91"/>
      <c r="E35" s="93"/>
      <c r="F35" s="34" t="s">
        <v>128</v>
      </c>
      <c r="G35" s="120">
        <v>150466</v>
      </c>
      <c r="H35" s="120">
        <v>151511</v>
      </c>
      <c r="I35" s="120">
        <v>149720</v>
      </c>
      <c r="J35" s="120">
        <v>150862</v>
      </c>
      <c r="K35" s="166">
        <v>148800</v>
      </c>
      <c r="L35" s="186">
        <v>149581</v>
      </c>
      <c r="M35" s="186">
        <v>147095</v>
      </c>
      <c r="N35" s="186">
        <v>147702</v>
      </c>
      <c r="O35" s="186">
        <v>144190</v>
      </c>
      <c r="P35" s="186">
        <v>145042</v>
      </c>
      <c r="Q35" s="186">
        <v>141628</v>
      </c>
      <c r="R35" s="186">
        <v>142589</v>
      </c>
      <c r="S35" s="348">
        <v>141740</v>
      </c>
      <c r="T35" s="450">
        <v>142716</v>
      </c>
      <c r="U35" s="525">
        <v>140355</v>
      </c>
      <c r="V35" s="564">
        <v>142724</v>
      </c>
      <c r="W35" s="564">
        <v>138375</v>
      </c>
      <c r="X35" s="590">
        <v>140951</v>
      </c>
      <c r="Y35" s="590">
        <v>3641</v>
      </c>
      <c r="Z35" s="684">
        <v>3987</v>
      </c>
      <c r="AA35" s="633" t="s">
        <v>220</v>
      </c>
      <c r="AB35" s="685" t="s">
        <v>511</v>
      </c>
    </row>
    <row r="36" spans="1:29" ht="27" customHeight="1" x14ac:dyDescent="0.15">
      <c r="A36" s="88"/>
      <c r="B36" s="89" t="s">
        <v>167</v>
      </c>
      <c r="C36" s="90"/>
      <c r="D36" s="91"/>
      <c r="E36" s="93"/>
      <c r="F36" s="34" t="s">
        <v>168</v>
      </c>
      <c r="G36" s="119" t="s">
        <v>118</v>
      </c>
      <c r="H36" s="119" t="s">
        <v>118</v>
      </c>
      <c r="I36" s="120" t="s">
        <v>118</v>
      </c>
      <c r="J36" s="120" t="s">
        <v>118</v>
      </c>
      <c r="K36" s="134" t="s">
        <v>118</v>
      </c>
      <c r="L36" s="186">
        <v>266</v>
      </c>
      <c r="M36" s="186">
        <v>809</v>
      </c>
      <c r="N36" s="186">
        <v>480</v>
      </c>
      <c r="O36" s="186">
        <v>839</v>
      </c>
      <c r="P36" s="186">
        <v>350</v>
      </c>
      <c r="Q36" s="186">
        <v>605</v>
      </c>
      <c r="R36" s="186">
        <v>309</v>
      </c>
      <c r="S36" s="348">
        <v>535</v>
      </c>
      <c r="T36" s="450">
        <v>258</v>
      </c>
      <c r="U36" s="525">
        <v>515</v>
      </c>
      <c r="V36" s="564">
        <v>251</v>
      </c>
      <c r="W36" s="564">
        <v>511</v>
      </c>
      <c r="X36" s="590">
        <v>269</v>
      </c>
      <c r="Y36" s="590">
        <v>510</v>
      </c>
      <c r="Z36" s="684">
        <v>199</v>
      </c>
      <c r="AA36" s="686">
        <v>414</v>
      </c>
      <c r="AB36" s="632">
        <v>172</v>
      </c>
    </row>
    <row r="37" spans="1:29" ht="27" customHeight="1" x14ac:dyDescent="0.15">
      <c r="A37" s="88"/>
      <c r="B37" s="97" t="s">
        <v>75</v>
      </c>
      <c r="C37" s="90"/>
      <c r="D37" s="91"/>
      <c r="E37" s="93"/>
      <c r="F37" s="34" t="s">
        <v>127</v>
      </c>
      <c r="G37" s="119" t="s">
        <v>118</v>
      </c>
      <c r="H37" s="119" t="s">
        <v>118</v>
      </c>
      <c r="I37" s="120" t="s">
        <v>118</v>
      </c>
      <c r="J37" s="120">
        <v>43</v>
      </c>
      <c r="K37" s="148">
        <v>43</v>
      </c>
      <c r="L37" s="186">
        <v>106</v>
      </c>
      <c r="M37" s="186">
        <v>144</v>
      </c>
      <c r="N37" s="186">
        <v>159</v>
      </c>
      <c r="O37" s="186">
        <v>238</v>
      </c>
      <c r="P37" s="186">
        <v>235</v>
      </c>
      <c r="Q37" s="186">
        <v>311</v>
      </c>
      <c r="R37" s="186">
        <v>235</v>
      </c>
      <c r="S37" s="348">
        <v>303</v>
      </c>
      <c r="T37" s="450">
        <v>291</v>
      </c>
      <c r="U37" s="525">
        <v>365</v>
      </c>
      <c r="V37" s="564">
        <v>345</v>
      </c>
      <c r="W37" s="564">
        <v>424</v>
      </c>
      <c r="X37" s="590">
        <v>448</v>
      </c>
      <c r="Y37" s="590">
        <v>427</v>
      </c>
      <c r="Z37" s="684">
        <v>461</v>
      </c>
      <c r="AA37" s="686">
        <v>630</v>
      </c>
      <c r="AB37" s="632">
        <v>593</v>
      </c>
    </row>
    <row r="38" spans="1:29" ht="27" customHeight="1" x14ac:dyDescent="0.15">
      <c r="A38" s="49"/>
      <c r="B38" s="137" t="s">
        <v>126</v>
      </c>
      <c r="C38" s="136"/>
      <c r="D38" s="135"/>
      <c r="E38" s="173"/>
      <c r="F38" s="34" t="s">
        <v>125</v>
      </c>
      <c r="G38" s="119" t="s">
        <v>118</v>
      </c>
      <c r="H38" s="119" t="s">
        <v>118</v>
      </c>
      <c r="I38" s="120" t="s">
        <v>118</v>
      </c>
      <c r="J38" s="120" t="s">
        <v>118</v>
      </c>
      <c r="K38" s="134">
        <v>2096</v>
      </c>
      <c r="L38" s="186">
        <v>2079</v>
      </c>
      <c r="M38" s="186">
        <v>86114</v>
      </c>
      <c r="N38" s="186">
        <v>87744</v>
      </c>
      <c r="O38" s="186">
        <v>88332</v>
      </c>
      <c r="P38" s="186">
        <v>83552</v>
      </c>
      <c r="Q38" s="186">
        <v>80324</v>
      </c>
      <c r="R38" s="186">
        <v>76949</v>
      </c>
      <c r="S38" s="348">
        <v>73830</v>
      </c>
      <c r="T38" s="450">
        <v>71756</v>
      </c>
      <c r="U38" s="525">
        <v>58813</v>
      </c>
      <c r="V38" s="564">
        <v>56848</v>
      </c>
      <c r="W38" s="564">
        <v>54655</v>
      </c>
      <c r="X38" s="590">
        <v>52601</v>
      </c>
      <c r="Y38" s="590">
        <v>50950</v>
      </c>
      <c r="Z38" s="684">
        <v>49760</v>
      </c>
      <c r="AA38" s="686">
        <v>42534</v>
      </c>
      <c r="AB38" s="632">
        <v>41574</v>
      </c>
    </row>
    <row r="39" spans="1:29" ht="20.25" customHeight="1" x14ac:dyDescent="0.15">
      <c r="A39" s="88"/>
      <c r="B39" s="89" t="s">
        <v>21</v>
      </c>
      <c r="C39" s="90"/>
      <c r="D39" s="91"/>
      <c r="E39" s="93"/>
      <c r="F39" s="34" t="s">
        <v>124</v>
      </c>
      <c r="G39" s="120">
        <v>1440688</v>
      </c>
      <c r="H39" s="120">
        <v>1234363</v>
      </c>
      <c r="I39" s="120">
        <v>1211286</v>
      </c>
      <c r="J39" s="120">
        <v>1225711</v>
      </c>
      <c r="K39" s="134">
        <v>1270550</v>
      </c>
      <c r="L39" s="186">
        <v>1278129</v>
      </c>
      <c r="M39" s="186">
        <v>1050715</v>
      </c>
      <c r="N39" s="186">
        <v>918437</v>
      </c>
      <c r="O39" s="186">
        <v>948998</v>
      </c>
      <c r="P39" s="186">
        <v>1057620</v>
      </c>
      <c r="Q39" s="172" t="s">
        <v>118</v>
      </c>
      <c r="R39" s="172">
        <v>761632</v>
      </c>
      <c r="S39" s="348">
        <v>823134</v>
      </c>
      <c r="T39" s="450">
        <v>853140</v>
      </c>
      <c r="U39" s="525">
        <v>303985</v>
      </c>
      <c r="V39" s="564" t="s">
        <v>220</v>
      </c>
      <c r="W39" s="564" t="s">
        <v>118</v>
      </c>
      <c r="X39" s="590" t="s">
        <v>220</v>
      </c>
      <c r="Y39" s="564" t="s">
        <v>220</v>
      </c>
      <c r="Z39" s="633" t="s">
        <v>118</v>
      </c>
      <c r="AA39" s="633" t="s">
        <v>118</v>
      </c>
      <c r="AB39" s="685" t="s">
        <v>511</v>
      </c>
      <c r="AC39" s="296"/>
    </row>
    <row r="40" spans="1:29" ht="20.25" customHeight="1" x14ac:dyDescent="0.15">
      <c r="A40" s="88"/>
      <c r="B40" s="89" t="s">
        <v>22</v>
      </c>
      <c r="C40" s="90"/>
      <c r="D40" s="91"/>
      <c r="E40" s="93"/>
      <c r="F40" s="165" t="s">
        <v>123</v>
      </c>
      <c r="G40" s="120">
        <v>95000</v>
      </c>
      <c r="H40" s="120">
        <v>95000</v>
      </c>
      <c r="I40" s="120">
        <v>75000</v>
      </c>
      <c r="J40" s="120" t="s">
        <v>118</v>
      </c>
      <c r="K40" s="134" t="s">
        <v>118</v>
      </c>
      <c r="L40" s="172" t="s">
        <v>118</v>
      </c>
      <c r="M40" s="172" t="s">
        <v>118</v>
      </c>
      <c r="N40" s="172" t="s">
        <v>118</v>
      </c>
      <c r="O40" s="172" t="s">
        <v>118</v>
      </c>
      <c r="P40" s="172" t="s">
        <v>118</v>
      </c>
      <c r="Q40" s="172" t="s">
        <v>118</v>
      </c>
      <c r="R40" s="172" t="s">
        <v>345</v>
      </c>
      <c r="S40" s="337" t="s">
        <v>248</v>
      </c>
      <c r="T40" s="437" t="s">
        <v>220</v>
      </c>
      <c r="U40" s="516" t="s">
        <v>220</v>
      </c>
      <c r="V40" s="566" t="s">
        <v>220</v>
      </c>
      <c r="W40" s="566" t="s">
        <v>118</v>
      </c>
      <c r="X40" s="592" t="s">
        <v>220</v>
      </c>
      <c r="Y40" s="566" t="s">
        <v>220</v>
      </c>
      <c r="Z40" s="636" t="s">
        <v>118</v>
      </c>
      <c r="AA40" s="636" t="s">
        <v>118</v>
      </c>
      <c r="AB40" s="688" t="s">
        <v>511</v>
      </c>
      <c r="AC40" s="296"/>
    </row>
    <row r="41" spans="1:29" ht="20.25" customHeight="1" x14ac:dyDescent="0.15">
      <c r="A41" s="95"/>
      <c r="B41" s="89" t="s">
        <v>23</v>
      </c>
      <c r="C41" s="90"/>
      <c r="D41" s="91"/>
      <c r="E41" s="93"/>
      <c r="F41" s="165" t="s">
        <v>122</v>
      </c>
      <c r="G41" s="120">
        <v>196549097</v>
      </c>
      <c r="H41" s="120">
        <v>196024713</v>
      </c>
      <c r="I41" s="120">
        <v>195547888</v>
      </c>
      <c r="J41" s="120">
        <v>195599293</v>
      </c>
      <c r="K41" s="134">
        <v>197788782</v>
      </c>
      <c r="L41" s="186">
        <v>197915020</v>
      </c>
      <c r="M41" s="186">
        <v>199117450</v>
      </c>
      <c r="N41" s="186">
        <v>197105890</v>
      </c>
      <c r="O41" s="186">
        <v>197619672</v>
      </c>
      <c r="P41" s="186">
        <v>201477033</v>
      </c>
      <c r="Q41" s="186">
        <v>201917500</v>
      </c>
      <c r="R41" s="186">
        <v>211242550</v>
      </c>
      <c r="S41" s="350">
        <v>212485414</v>
      </c>
      <c r="T41" s="452">
        <v>215859299</v>
      </c>
      <c r="U41" s="527">
        <v>222658520</v>
      </c>
      <c r="V41" s="566">
        <v>217173032</v>
      </c>
      <c r="W41" s="566">
        <v>219936223</v>
      </c>
      <c r="X41" s="592">
        <v>221336186</v>
      </c>
      <c r="Y41" s="592">
        <v>224193373</v>
      </c>
      <c r="Z41" s="635">
        <v>228792490</v>
      </c>
      <c r="AA41" s="802">
        <v>224511418</v>
      </c>
      <c r="AB41" s="801">
        <v>223628916</v>
      </c>
    </row>
    <row r="42" spans="1:29" ht="20.25" customHeight="1" x14ac:dyDescent="0.15">
      <c r="A42" s="96" t="s">
        <v>24</v>
      </c>
      <c r="B42" s="98"/>
      <c r="C42" s="89"/>
      <c r="D42" s="91"/>
      <c r="E42" s="953" t="s">
        <v>121</v>
      </c>
      <c r="F42" s="954"/>
      <c r="G42" s="120"/>
      <c r="H42" s="120"/>
      <c r="I42" s="120"/>
      <c r="J42" s="120"/>
      <c r="K42" s="134"/>
      <c r="L42" s="186"/>
      <c r="M42" s="186"/>
      <c r="N42" s="186"/>
      <c r="O42" s="186"/>
      <c r="P42" s="186"/>
      <c r="Q42" s="186"/>
      <c r="R42" s="186"/>
      <c r="S42" s="352"/>
      <c r="T42" s="454"/>
      <c r="U42" s="529"/>
      <c r="V42" s="567"/>
      <c r="W42" s="567"/>
      <c r="X42" s="593"/>
      <c r="Y42" s="593"/>
      <c r="Z42" s="690"/>
      <c r="AA42" s="804"/>
      <c r="AB42" s="808"/>
    </row>
    <row r="43" spans="1:29" ht="20.25" customHeight="1" x14ac:dyDescent="0.15">
      <c r="A43" s="88"/>
      <c r="B43" s="195" t="s">
        <v>25</v>
      </c>
      <c r="C43" s="196"/>
      <c r="D43" s="197"/>
      <c r="E43" s="92"/>
      <c r="F43" s="34" t="s">
        <v>120</v>
      </c>
      <c r="G43" s="120">
        <v>3500000</v>
      </c>
      <c r="H43" s="120">
        <v>3500000</v>
      </c>
      <c r="I43" s="120">
        <v>3500000</v>
      </c>
      <c r="J43" s="120">
        <v>3500000</v>
      </c>
      <c r="K43" s="134">
        <v>3500000</v>
      </c>
      <c r="L43" s="186">
        <v>3500000</v>
      </c>
      <c r="M43" s="186">
        <v>3500000</v>
      </c>
      <c r="N43" s="186">
        <v>3500000</v>
      </c>
      <c r="O43" s="186">
        <v>3500000</v>
      </c>
      <c r="P43" s="186">
        <v>3500000</v>
      </c>
      <c r="Q43" s="186">
        <v>3500000</v>
      </c>
      <c r="R43" s="186">
        <v>3500000</v>
      </c>
      <c r="S43" s="353">
        <v>3500000</v>
      </c>
      <c r="T43" s="455">
        <v>3500000</v>
      </c>
      <c r="U43" s="530">
        <v>3500000</v>
      </c>
      <c r="V43" s="568">
        <v>3500000</v>
      </c>
      <c r="W43" s="568">
        <v>3500000</v>
      </c>
      <c r="X43" s="594">
        <v>3500000</v>
      </c>
      <c r="Y43" s="594">
        <v>3500000</v>
      </c>
      <c r="Z43" s="691">
        <v>3500000</v>
      </c>
      <c r="AA43" s="594">
        <v>3500000</v>
      </c>
      <c r="AB43" s="637">
        <v>3500000</v>
      </c>
    </row>
    <row r="44" spans="1:29" ht="20.25" customHeight="1" x14ac:dyDescent="0.15">
      <c r="A44" s="88"/>
      <c r="B44" s="94" t="s">
        <v>26</v>
      </c>
      <c r="C44" s="90"/>
      <c r="D44" s="91"/>
      <c r="E44" s="93"/>
      <c r="F44" s="34" t="s">
        <v>177</v>
      </c>
      <c r="G44" s="120">
        <v>4296285</v>
      </c>
      <c r="H44" s="120">
        <v>4296285</v>
      </c>
      <c r="I44" s="120">
        <v>4296285</v>
      </c>
      <c r="J44" s="120">
        <v>4296285</v>
      </c>
      <c r="K44" s="134">
        <v>4296285</v>
      </c>
      <c r="L44" s="186">
        <v>4296285</v>
      </c>
      <c r="M44" s="186">
        <v>4296285</v>
      </c>
      <c r="N44" s="186">
        <v>4296285</v>
      </c>
      <c r="O44" s="186">
        <v>4296285</v>
      </c>
      <c r="P44" s="186">
        <v>4296285</v>
      </c>
      <c r="Q44" s="186">
        <v>4296285</v>
      </c>
      <c r="R44" s="186">
        <v>4296285</v>
      </c>
      <c r="S44" s="353">
        <v>4296285</v>
      </c>
      <c r="T44" s="455">
        <v>3500000</v>
      </c>
      <c r="U44" s="530">
        <v>3500000</v>
      </c>
      <c r="V44" s="568">
        <v>3500000</v>
      </c>
      <c r="W44" s="568">
        <v>3500000</v>
      </c>
      <c r="X44" s="594">
        <v>3500000</v>
      </c>
      <c r="Y44" s="594">
        <v>3500000</v>
      </c>
      <c r="Z44" s="691">
        <v>3500000</v>
      </c>
      <c r="AA44" s="568">
        <v>3500000</v>
      </c>
      <c r="AB44" s="692">
        <v>3500000</v>
      </c>
    </row>
    <row r="45" spans="1:29" ht="20.25" customHeight="1" x14ac:dyDescent="0.15">
      <c r="A45" s="88"/>
      <c r="B45" s="94" t="s">
        <v>27</v>
      </c>
      <c r="C45" s="90"/>
      <c r="D45" s="91"/>
      <c r="E45" s="93"/>
      <c r="F45" s="34" t="s">
        <v>176</v>
      </c>
      <c r="G45" s="120">
        <v>1968617</v>
      </c>
      <c r="H45" s="120">
        <v>1955487</v>
      </c>
      <c r="I45" s="120">
        <v>2108969</v>
      </c>
      <c r="J45" s="120">
        <v>2166206</v>
      </c>
      <c r="K45" s="134">
        <v>2233759</v>
      </c>
      <c r="L45" s="186">
        <v>2321578</v>
      </c>
      <c r="M45" s="186">
        <v>2399031</v>
      </c>
      <c r="N45" s="186">
        <v>2464586</v>
      </c>
      <c r="O45" s="186">
        <v>2477736</v>
      </c>
      <c r="P45" s="186">
        <v>2528704</v>
      </c>
      <c r="Q45" s="186">
        <v>2563307</v>
      </c>
      <c r="R45" s="186">
        <v>2593498</v>
      </c>
      <c r="S45" s="353">
        <v>2749408</v>
      </c>
      <c r="T45" s="455">
        <v>2293125</v>
      </c>
      <c r="U45" s="530">
        <v>2413168</v>
      </c>
      <c r="V45" s="568">
        <v>2381161</v>
      </c>
      <c r="W45" s="568">
        <v>2480262</v>
      </c>
      <c r="X45" s="594">
        <v>2398684</v>
      </c>
      <c r="Y45" s="594">
        <v>2571077</v>
      </c>
      <c r="Z45" s="594">
        <v>2610531</v>
      </c>
      <c r="AA45" s="691">
        <v>2777217</v>
      </c>
      <c r="AB45" s="692">
        <v>2768635</v>
      </c>
    </row>
    <row r="46" spans="1:29" ht="20.25" customHeight="1" x14ac:dyDescent="0.15">
      <c r="A46" s="88"/>
      <c r="B46" s="89" t="s">
        <v>28</v>
      </c>
      <c r="C46" s="90"/>
      <c r="D46" s="91"/>
      <c r="E46" s="93"/>
      <c r="F46" s="34" t="s">
        <v>175</v>
      </c>
      <c r="G46" s="120">
        <v>-1299999</v>
      </c>
      <c r="H46" s="120">
        <v>-1299999</v>
      </c>
      <c r="I46" s="120">
        <v>-1299999</v>
      </c>
      <c r="J46" s="120">
        <v>-1300411</v>
      </c>
      <c r="K46" s="134">
        <v>-1300411</v>
      </c>
      <c r="L46" s="183">
        <v>-1300717</v>
      </c>
      <c r="M46" s="183">
        <v>-1300717</v>
      </c>
      <c r="N46" s="183">
        <v>-1300926</v>
      </c>
      <c r="O46" s="183">
        <v>-1300926</v>
      </c>
      <c r="P46" s="183">
        <v>-1300881</v>
      </c>
      <c r="Q46" s="183">
        <v>-1300881</v>
      </c>
      <c r="R46" s="183">
        <v>-1300844</v>
      </c>
      <c r="S46" s="353">
        <v>-1300844</v>
      </c>
      <c r="T46" s="455">
        <v>-910</v>
      </c>
      <c r="U46" s="530">
        <v>-902</v>
      </c>
      <c r="V46" s="568">
        <v>-1623</v>
      </c>
      <c r="W46" s="568">
        <v>-24510</v>
      </c>
      <c r="X46" s="594">
        <v>-1523</v>
      </c>
      <c r="Y46" s="594">
        <v>-1523</v>
      </c>
      <c r="Z46" s="691">
        <v>-1202</v>
      </c>
      <c r="AA46" s="568">
        <v>-6384</v>
      </c>
      <c r="AB46" s="692">
        <v>-1485</v>
      </c>
    </row>
    <row r="47" spans="1:29" ht="20.25" customHeight="1" x14ac:dyDescent="0.15">
      <c r="A47" s="88"/>
      <c r="B47" s="89" t="s">
        <v>29</v>
      </c>
      <c r="C47" s="90"/>
      <c r="D47" s="91"/>
      <c r="E47" s="93"/>
      <c r="F47" s="34" t="s">
        <v>174</v>
      </c>
      <c r="G47" s="120">
        <v>8464904</v>
      </c>
      <c r="H47" s="120">
        <v>8451773</v>
      </c>
      <c r="I47" s="120">
        <v>8605256</v>
      </c>
      <c r="J47" s="120">
        <v>8662080</v>
      </c>
      <c r="K47" s="134">
        <v>8729634</v>
      </c>
      <c r="L47" s="186">
        <v>8817146</v>
      </c>
      <c r="M47" s="186">
        <v>8894599</v>
      </c>
      <c r="N47" s="186">
        <v>8959945</v>
      </c>
      <c r="O47" s="186">
        <v>8973095</v>
      </c>
      <c r="P47" s="186">
        <v>9024109</v>
      </c>
      <c r="Q47" s="186">
        <v>9058711</v>
      </c>
      <c r="R47" s="186">
        <v>9088939</v>
      </c>
      <c r="S47" s="353">
        <v>9244849</v>
      </c>
      <c r="T47" s="455">
        <v>9292214</v>
      </c>
      <c r="U47" s="530">
        <v>9412266</v>
      </c>
      <c r="V47" s="568">
        <v>9379537</v>
      </c>
      <c r="W47" s="568">
        <v>9455752</v>
      </c>
      <c r="X47" s="594">
        <v>9397161</v>
      </c>
      <c r="Y47" s="594">
        <v>9569554</v>
      </c>
      <c r="Z47" s="691">
        <v>9609328</v>
      </c>
      <c r="AA47" s="568">
        <v>9770832</v>
      </c>
      <c r="AB47" s="692">
        <v>9767149</v>
      </c>
    </row>
    <row r="48" spans="1:29" ht="26.25" customHeight="1" x14ac:dyDescent="0.15">
      <c r="A48" s="88"/>
      <c r="B48" s="89" t="s">
        <v>30</v>
      </c>
      <c r="C48" s="90"/>
      <c r="D48" s="91"/>
      <c r="E48" s="93"/>
      <c r="F48" s="34" t="s">
        <v>173</v>
      </c>
      <c r="G48" s="120">
        <v>3824643</v>
      </c>
      <c r="H48" s="120">
        <v>3391783</v>
      </c>
      <c r="I48" s="120">
        <v>3322827</v>
      </c>
      <c r="J48" s="120">
        <v>3103068</v>
      </c>
      <c r="K48" s="134">
        <v>3166980</v>
      </c>
      <c r="L48" s="186">
        <v>3298962</v>
      </c>
      <c r="M48" s="186">
        <v>2615432</v>
      </c>
      <c r="N48" s="186">
        <v>2418411</v>
      </c>
      <c r="O48" s="186">
        <v>2440064</v>
      </c>
      <c r="P48" s="186">
        <v>2691426</v>
      </c>
      <c r="Q48" s="186">
        <v>256880</v>
      </c>
      <c r="R48" s="186">
        <v>2287283</v>
      </c>
      <c r="S48" s="353">
        <v>2487770</v>
      </c>
      <c r="T48" s="455">
        <v>2596659</v>
      </c>
      <c r="U48" s="530">
        <v>1390288</v>
      </c>
      <c r="V48" s="568">
        <v>818306</v>
      </c>
      <c r="W48" s="568">
        <v>779268</v>
      </c>
      <c r="X48" s="594">
        <v>652173</v>
      </c>
      <c r="Y48" s="594">
        <v>1357803</v>
      </c>
      <c r="Z48" s="691">
        <v>957989</v>
      </c>
      <c r="AA48" s="568">
        <v>392541</v>
      </c>
      <c r="AB48" s="692">
        <v>678953</v>
      </c>
    </row>
    <row r="49" spans="1:28" ht="26.25" customHeight="1" x14ac:dyDescent="0.15">
      <c r="A49" s="88"/>
      <c r="B49" s="89" t="s">
        <v>31</v>
      </c>
      <c r="C49" s="90"/>
      <c r="D49" s="91"/>
      <c r="E49" s="93"/>
      <c r="F49" s="34" t="s">
        <v>172</v>
      </c>
      <c r="G49" s="120">
        <v>-659335</v>
      </c>
      <c r="H49" s="120">
        <v>-635751</v>
      </c>
      <c r="I49" s="120">
        <v>-419932</v>
      </c>
      <c r="J49" s="120">
        <v>-154195</v>
      </c>
      <c r="K49" s="134">
        <v>-116577</v>
      </c>
      <c r="L49" s="183">
        <v>-230118</v>
      </c>
      <c r="M49" s="183">
        <v>3119</v>
      </c>
      <c r="N49" s="183">
        <v>-106430</v>
      </c>
      <c r="O49" s="183">
        <v>-62353</v>
      </c>
      <c r="P49" s="183">
        <v>-69605</v>
      </c>
      <c r="Q49" s="183">
        <v>-327940</v>
      </c>
      <c r="R49" s="183">
        <v>-327944</v>
      </c>
      <c r="S49" s="353">
        <v>-370486</v>
      </c>
      <c r="T49" s="455">
        <v>-444903</v>
      </c>
      <c r="U49" s="530">
        <v>-538991</v>
      </c>
      <c r="V49" s="568">
        <v>-770213</v>
      </c>
      <c r="W49" s="568">
        <v>-626041</v>
      </c>
      <c r="X49" s="594">
        <v>-1029352</v>
      </c>
      <c r="Y49" s="594">
        <v>-1266085</v>
      </c>
      <c r="Z49" s="594">
        <v>-1064610</v>
      </c>
      <c r="AA49" s="594">
        <v>-1126952</v>
      </c>
      <c r="AB49" s="637">
        <v>-1182616</v>
      </c>
    </row>
    <row r="50" spans="1:28" ht="30" customHeight="1" x14ac:dyDescent="0.15">
      <c r="A50" s="88"/>
      <c r="B50" s="89" t="s">
        <v>32</v>
      </c>
      <c r="C50" s="90"/>
      <c r="D50" s="91"/>
      <c r="E50" s="93"/>
      <c r="F50" s="34" t="s">
        <v>171</v>
      </c>
      <c r="G50" s="120">
        <v>3165307</v>
      </c>
      <c r="H50" s="120">
        <v>2756031</v>
      </c>
      <c r="I50" s="120">
        <v>2902894</v>
      </c>
      <c r="J50" s="120">
        <v>2948873</v>
      </c>
      <c r="K50" s="134">
        <v>3050403</v>
      </c>
      <c r="L50" s="186">
        <v>3068843</v>
      </c>
      <c r="M50" s="186">
        <v>2618551</v>
      </c>
      <c r="N50" s="186">
        <v>2311981</v>
      </c>
      <c r="O50" s="186">
        <v>2377710</v>
      </c>
      <c r="P50" s="186">
        <v>2621821</v>
      </c>
      <c r="Q50" s="183">
        <v>-71060</v>
      </c>
      <c r="R50" s="183">
        <v>1959338</v>
      </c>
      <c r="S50" s="353">
        <v>2117283</v>
      </c>
      <c r="T50" s="455">
        <v>2151755</v>
      </c>
      <c r="U50" s="530">
        <v>851297</v>
      </c>
      <c r="V50" s="568">
        <v>48092</v>
      </c>
      <c r="W50" s="568">
        <v>153227</v>
      </c>
      <c r="X50" s="594">
        <v>-377179</v>
      </c>
      <c r="Y50" s="594">
        <v>91718</v>
      </c>
      <c r="Z50" s="691">
        <v>-106621</v>
      </c>
      <c r="AA50" s="594">
        <v>-734411</v>
      </c>
      <c r="AB50" s="637">
        <v>-503662</v>
      </c>
    </row>
    <row r="51" spans="1:28" ht="20.25" customHeight="1" x14ac:dyDescent="0.15">
      <c r="A51" s="95"/>
      <c r="B51" s="89" t="s">
        <v>33</v>
      </c>
      <c r="C51" s="90"/>
      <c r="D51" s="91"/>
      <c r="E51" s="93"/>
      <c r="F51" s="34" t="s">
        <v>170</v>
      </c>
      <c r="G51" s="120">
        <v>11630212</v>
      </c>
      <c r="H51" s="120">
        <v>11207805</v>
      </c>
      <c r="I51" s="120">
        <v>11508150</v>
      </c>
      <c r="J51" s="120">
        <v>11610954</v>
      </c>
      <c r="K51" s="134">
        <v>11780037</v>
      </c>
      <c r="L51" s="186">
        <v>11885990</v>
      </c>
      <c r="M51" s="186">
        <v>11513151</v>
      </c>
      <c r="N51" s="186">
        <v>11271927</v>
      </c>
      <c r="O51" s="186">
        <v>11350806</v>
      </c>
      <c r="P51" s="186">
        <v>11645930</v>
      </c>
      <c r="Q51" s="186">
        <v>8987651</v>
      </c>
      <c r="R51" s="186">
        <v>11048278</v>
      </c>
      <c r="S51" s="353">
        <v>11362133</v>
      </c>
      <c r="T51" s="455">
        <v>11443969</v>
      </c>
      <c r="U51" s="530">
        <v>10263563</v>
      </c>
      <c r="V51" s="568">
        <v>9427630</v>
      </c>
      <c r="W51" s="568">
        <v>9608979</v>
      </c>
      <c r="X51" s="594">
        <v>9019981</v>
      </c>
      <c r="Y51" s="594">
        <v>9661272</v>
      </c>
      <c r="Z51" s="691">
        <v>9502707</v>
      </c>
      <c r="AA51" s="594">
        <v>9036421</v>
      </c>
      <c r="AB51" s="637">
        <v>9263487</v>
      </c>
    </row>
    <row r="52" spans="1:28" ht="28.5" customHeight="1" thickBot="1" x14ac:dyDescent="0.2">
      <c r="A52" s="99" t="s">
        <v>34</v>
      </c>
      <c r="B52" s="100"/>
      <c r="C52" s="100"/>
      <c r="D52" s="100"/>
      <c r="E52" s="950" t="s">
        <v>169</v>
      </c>
      <c r="F52" s="951"/>
      <c r="G52" s="121">
        <v>208179309</v>
      </c>
      <c r="H52" s="121">
        <v>207232518</v>
      </c>
      <c r="I52" s="121">
        <v>207056039</v>
      </c>
      <c r="J52" s="121">
        <v>207210247</v>
      </c>
      <c r="K52" s="149">
        <v>209568820</v>
      </c>
      <c r="L52" s="187">
        <v>209801010</v>
      </c>
      <c r="M52" s="187">
        <v>210630601</v>
      </c>
      <c r="N52" s="187">
        <v>208377817</v>
      </c>
      <c r="O52" s="187">
        <v>208970478</v>
      </c>
      <c r="P52" s="187">
        <v>213122963</v>
      </c>
      <c r="Q52" s="187">
        <v>210905152</v>
      </c>
      <c r="R52" s="187">
        <v>222290829</v>
      </c>
      <c r="S52" s="354">
        <v>223847547</v>
      </c>
      <c r="T52" s="456">
        <v>227303269</v>
      </c>
      <c r="U52" s="531">
        <v>232922083</v>
      </c>
      <c r="V52" s="569">
        <v>226600662</v>
      </c>
      <c r="W52" s="569">
        <v>229545202</v>
      </c>
      <c r="X52" s="595">
        <v>230356168</v>
      </c>
      <c r="Y52" s="595">
        <v>233854645</v>
      </c>
      <c r="Z52" s="693">
        <v>238295197</v>
      </c>
      <c r="AA52" s="595">
        <v>233547839</v>
      </c>
      <c r="AB52" s="809">
        <v>232892404</v>
      </c>
    </row>
    <row r="53" spans="1:28" x14ac:dyDescent="0.15">
      <c r="A53" s="235" t="s">
        <v>255</v>
      </c>
      <c r="B53" s="21"/>
      <c r="C53" s="21"/>
      <c r="D53" s="21"/>
    </row>
    <row r="54" spans="1:28" x14ac:dyDescent="0.15">
      <c r="C54" s="6"/>
      <c r="D54" s="6"/>
    </row>
    <row r="55" spans="1:28" x14ac:dyDescent="0.15">
      <c r="C55" s="7"/>
      <c r="D55" s="7"/>
    </row>
    <row r="56" spans="1:28" x14ac:dyDescent="0.15">
      <c r="C56" s="8"/>
      <c r="D56" s="8"/>
    </row>
  </sheetData>
  <mergeCells count="5">
    <mergeCell ref="E52:F52"/>
    <mergeCell ref="A5:F6"/>
    <mergeCell ref="E7:F7"/>
    <mergeCell ref="E25:F25"/>
    <mergeCell ref="E42:F42"/>
  </mergeCells>
  <phoneticPr fontId="6"/>
  <hyperlinks>
    <hyperlink ref="AB1" location="'目次　Table of Contents'!A1" display="⇒ 目次　/　Table of Contents" xr:uid="{7030E2E2-77BD-45E4-AC2C-5F3504AD5F14}"/>
  </hyperlinks>
  <pageMargins left="0" right="0" top="0" bottom="0" header="0" footer="0"/>
  <pageSetup paperSize="8" scale="47"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58EB-DB64-4B54-947D-4877F5F31FF0}">
  <sheetPr codeName="Sheet7">
    <pageSetUpPr fitToPage="1"/>
  </sheetPr>
  <dimension ref="A1:AA100"/>
  <sheetViews>
    <sheetView tabSelected="1" view="pageBreakPreview" zoomScale="106" zoomScaleNormal="70" zoomScaleSheetLayoutView="106" workbookViewId="0">
      <pane xSplit="4" ySplit="7" topLeftCell="E8" activePane="bottomRight" state="frozen"/>
      <selection pane="topRight"/>
      <selection pane="bottomLeft"/>
      <selection pane="bottomRight" activeCell="D35" sqref="D35"/>
    </sheetView>
  </sheetViews>
  <sheetFormatPr defaultRowHeight="13.5" x14ac:dyDescent="0.15"/>
  <cols>
    <col min="1" max="1" width="3.375" style="194" customWidth="1"/>
    <col min="2" max="2" width="53.625" style="194" bestFit="1" customWidth="1"/>
    <col min="3" max="3" width="3.375" style="194" customWidth="1"/>
    <col min="4" max="4" width="39" style="194" customWidth="1"/>
    <col min="5" max="11" width="18.25" style="194" customWidth="1"/>
    <col min="12" max="12" width="18.375" style="194" customWidth="1"/>
    <col min="13" max="13" width="18.125" style="194" customWidth="1"/>
    <col min="14" max="14" width="18.375" style="194" customWidth="1"/>
    <col min="15" max="22" width="18.125" style="194" customWidth="1"/>
    <col min="23" max="24" width="19.625" style="194" customWidth="1"/>
    <col min="25" max="25" width="22.75" style="194" customWidth="1"/>
    <col min="26" max="26" width="27.375" style="194" bestFit="1" customWidth="1"/>
    <col min="27" max="16384" width="9" style="194"/>
  </cols>
  <sheetData>
    <row r="1" spans="1:27" ht="14.25" x14ac:dyDescent="0.15">
      <c r="P1" s="757"/>
      <c r="Q1" s="760"/>
      <c r="R1" s="760"/>
      <c r="S1" s="760"/>
      <c r="T1" s="760"/>
      <c r="U1" s="760"/>
      <c r="V1" s="760"/>
      <c r="W1" s="760"/>
      <c r="X1" s="760"/>
      <c r="Y1" s="785"/>
      <c r="Z1" s="760" t="s">
        <v>322</v>
      </c>
    </row>
    <row r="2" spans="1:27" ht="15" x14ac:dyDescent="0.15">
      <c r="A2" s="12" t="s">
        <v>313</v>
      </c>
      <c r="B2" s="13"/>
      <c r="C2" s="13"/>
      <c r="D2" s="13"/>
      <c r="E2" s="13"/>
      <c r="F2" s="13"/>
      <c r="G2" s="13"/>
      <c r="H2" s="13"/>
      <c r="I2" s="13"/>
      <c r="J2" s="13"/>
      <c r="K2" s="13"/>
      <c r="L2" s="13"/>
      <c r="M2" s="13"/>
      <c r="N2" s="13"/>
      <c r="O2" s="13"/>
      <c r="P2" s="13"/>
      <c r="Q2" s="13"/>
      <c r="R2" s="13"/>
      <c r="S2" s="13"/>
      <c r="T2" s="13"/>
      <c r="U2" s="13"/>
      <c r="V2" s="13"/>
      <c r="W2" s="13"/>
      <c r="X2" s="13"/>
      <c r="Y2" s="13"/>
      <c r="Z2" s="13"/>
    </row>
    <row r="4" spans="1:27" ht="20.25" customHeight="1" x14ac:dyDescent="0.15">
      <c r="A4" s="1" t="s">
        <v>352</v>
      </c>
    </row>
    <row r="5" spans="1:27" ht="14.25" thickBot="1" x14ac:dyDescent="0.2">
      <c r="J5" s="508"/>
      <c r="K5" s="508"/>
      <c r="M5" s="508"/>
      <c r="N5" s="508"/>
      <c r="O5" s="508"/>
      <c r="P5" s="508"/>
      <c r="Q5" s="508"/>
      <c r="R5" s="508"/>
      <c r="S5" s="508"/>
      <c r="T5" s="508"/>
      <c r="U5" s="508"/>
      <c r="V5" s="508"/>
      <c r="W5" s="508"/>
      <c r="X5" s="508"/>
      <c r="Y5" s="508"/>
      <c r="Z5" s="508" t="s">
        <v>166</v>
      </c>
    </row>
    <row r="6" spans="1:27" ht="22.5" customHeight="1" x14ac:dyDescent="0.15">
      <c r="A6" s="910"/>
      <c r="B6" s="911"/>
      <c r="C6" s="911"/>
      <c r="D6" s="912"/>
      <c r="E6" s="758" t="s">
        <v>256</v>
      </c>
      <c r="F6" s="758" t="s">
        <v>258</v>
      </c>
      <c r="G6" s="758" t="s">
        <v>259</v>
      </c>
      <c r="H6" s="758" t="s">
        <v>257</v>
      </c>
      <c r="I6" s="759" t="s">
        <v>260</v>
      </c>
      <c r="J6" s="759" t="s">
        <v>261</v>
      </c>
      <c r="K6" s="759" t="s">
        <v>262</v>
      </c>
      <c r="L6" s="759" t="s">
        <v>263</v>
      </c>
      <c r="M6" s="759" t="s">
        <v>264</v>
      </c>
      <c r="N6" s="759" t="s">
        <v>301</v>
      </c>
      <c r="O6" s="758" t="s">
        <v>317</v>
      </c>
      <c r="P6" s="762" t="s">
        <v>339</v>
      </c>
      <c r="Q6" s="355" t="s">
        <v>348</v>
      </c>
      <c r="R6" s="457" t="s">
        <v>371</v>
      </c>
      <c r="S6" s="532" t="s">
        <v>383</v>
      </c>
      <c r="T6" s="532" t="s">
        <v>495</v>
      </c>
      <c r="U6" s="532" t="s">
        <v>496</v>
      </c>
      <c r="V6" s="359" t="s">
        <v>494</v>
      </c>
      <c r="W6" s="759" t="s">
        <v>493</v>
      </c>
      <c r="X6" s="759" t="s">
        <v>492</v>
      </c>
      <c r="Y6" s="782" t="s">
        <v>491</v>
      </c>
      <c r="Z6" s="759" t="s">
        <v>507</v>
      </c>
      <c r="AA6" s="296"/>
    </row>
    <row r="7" spans="1:27" ht="22.5" customHeight="1" thickBot="1" x14ac:dyDescent="0.2">
      <c r="A7" s="913"/>
      <c r="B7" s="914"/>
      <c r="C7" s="914"/>
      <c r="D7" s="915"/>
      <c r="E7" s="761" t="s">
        <v>265</v>
      </c>
      <c r="F7" s="761" t="s">
        <v>266</v>
      </c>
      <c r="G7" s="761" t="s">
        <v>267</v>
      </c>
      <c r="H7" s="761" t="s">
        <v>268</v>
      </c>
      <c r="I7" s="763" t="s">
        <v>269</v>
      </c>
      <c r="J7" s="763" t="s">
        <v>270</v>
      </c>
      <c r="K7" s="763" t="s">
        <v>271</v>
      </c>
      <c r="L7" s="763" t="s">
        <v>272</v>
      </c>
      <c r="M7" s="763" t="s">
        <v>290</v>
      </c>
      <c r="N7" s="763" t="s">
        <v>302</v>
      </c>
      <c r="O7" s="763" t="s">
        <v>320</v>
      </c>
      <c r="P7" s="763" t="s">
        <v>342</v>
      </c>
      <c r="Q7" s="761" t="s">
        <v>349</v>
      </c>
      <c r="R7" s="312" t="s">
        <v>372</v>
      </c>
      <c r="S7" s="533" t="s">
        <v>385</v>
      </c>
      <c r="T7" s="533" t="s">
        <v>398</v>
      </c>
      <c r="U7" s="533" t="s">
        <v>413</v>
      </c>
      <c r="V7" s="360" t="s">
        <v>417</v>
      </c>
      <c r="W7" s="761" t="s">
        <v>429</v>
      </c>
      <c r="X7" s="761" t="s">
        <v>450</v>
      </c>
      <c r="Y7" s="786" t="s">
        <v>484</v>
      </c>
      <c r="Z7" s="312" t="s">
        <v>506</v>
      </c>
      <c r="AA7" s="296"/>
    </row>
    <row r="8" spans="1:27" ht="24.75" customHeight="1" thickTop="1" x14ac:dyDescent="0.15">
      <c r="A8" s="50" t="s">
        <v>304</v>
      </c>
      <c r="B8" s="3"/>
      <c r="C8" s="957" t="s">
        <v>351</v>
      </c>
      <c r="D8" s="958"/>
      <c r="E8" s="116">
        <v>8280501</v>
      </c>
      <c r="F8" s="116">
        <v>8452051</v>
      </c>
      <c r="G8" s="116">
        <v>8511796</v>
      </c>
      <c r="H8" s="116">
        <v>8568614</v>
      </c>
      <c r="I8" s="241">
        <v>8636164</v>
      </c>
      <c r="J8" s="241">
        <v>8723682</v>
      </c>
      <c r="K8" s="241">
        <v>8801141</v>
      </c>
      <c r="L8" s="241">
        <v>8866463</v>
      </c>
      <c r="M8" s="241">
        <v>8879601</v>
      </c>
      <c r="N8" s="241">
        <v>8930603</v>
      </c>
      <c r="O8" s="302">
        <v>8965233</v>
      </c>
      <c r="P8" s="311">
        <v>9089215</v>
      </c>
      <c r="Q8" s="356">
        <v>9057656</v>
      </c>
      <c r="R8" s="458">
        <v>9292488</v>
      </c>
      <c r="S8" s="534">
        <v>9225082</v>
      </c>
      <c r="T8" s="534">
        <v>9379823</v>
      </c>
      <c r="U8" s="534">
        <v>9272542</v>
      </c>
      <c r="V8" s="356">
        <v>9397437</v>
      </c>
      <c r="W8" s="302">
        <v>9385342</v>
      </c>
      <c r="X8" s="774">
        <v>9609608</v>
      </c>
      <c r="Y8" s="770">
        <v>9562239</v>
      </c>
      <c r="Z8" s="810">
        <v>9767556</v>
      </c>
      <c r="AA8" s="296"/>
    </row>
    <row r="9" spans="1:27" ht="24.75" customHeight="1" x14ac:dyDescent="0.15">
      <c r="A9" s="54" t="s">
        <v>305</v>
      </c>
      <c r="B9" s="2"/>
      <c r="C9" s="918" t="s">
        <v>359</v>
      </c>
      <c r="D9" s="919"/>
      <c r="E9" s="117">
        <v>6491</v>
      </c>
      <c r="F9" s="117">
        <v>6130</v>
      </c>
      <c r="G9" s="117">
        <v>12471</v>
      </c>
      <c r="H9" s="117">
        <v>11620</v>
      </c>
      <c r="I9" s="172">
        <v>19224</v>
      </c>
      <c r="J9" s="172">
        <v>20319</v>
      </c>
      <c r="K9" s="172">
        <v>29070</v>
      </c>
      <c r="L9" s="172">
        <v>28431</v>
      </c>
      <c r="M9" s="172">
        <v>35388</v>
      </c>
      <c r="N9" s="172">
        <v>32822</v>
      </c>
      <c r="O9" s="117">
        <v>32685</v>
      </c>
      <c r="P9" s="310">
        <v>31238</v>
      </c>
      <c r="Q9" s="357">
        <v>33294</v>
      </c>
      <c r="R9" s="310">
        <v>34631</v>
      </c>
      <c r="S9" s="535">
        <v>37024</v>
      </c>
      <c r="T9" s="535">
        <v>41333</v>
      </c>
      <c r="U9" s="535">
        <v>55580</v>
      </c>
      <c r="V9" s="357">
        <v>59466</v>
      </c>
      <c r="W9" s="117">
        <v>63604</v>
      </c>
      <c r="X9" s="767">
        <v>64817</v>
      </c>
      <c r="Y9" s="772">
        <v>195644</v>
      </c>
      <c r="Z9" s="852">
        <v>209213</v>
      </c>
      <c r="AA9" s="296"/>
    </row>
    <row r="10" spans="1:27" ht="24.75" customHeight="1" x14ac:dyDescent="0.15">
      <c r="A10" s="54" t="s">
        <v>306</v>
      </c>
      <c r="B10" s="2"/>
      <c r="C10" s="918" t="s">
        <v>360</v>
      </c>
      <c r="D10" s="919"/>
      <c r="E10" s="117">
        <v>8274010</v>
      </c>
      <c r="F10" s="117">
        <v>8445921</v>
      </c>
      <c r="G10" s="117">
        <v>8499325</v>
      </c>
      <c r="H10" s="117">
        <v>8556994</v>
      </c>
      <c r="I10" s="172">
        <v>8616940</v>
      </c>
      <c r="J10" s="172">
        <v>8703363</v>
      </c>
      <c r="K10" s="172">
        <v>8772071</v>
      </c>
      <c r="L10" s="172">
        <v>8838032</v>
      </c>
      <c r="M10" s="172">
        <v>8844213</v>
      </c>
      <c r="N10" s="172">
        <v>8897780</v>
      </c>
      <c r="O10" s="117">
        <v>8932547</v>
      </c>
      <c r="P10" s="310">
        <v>9057976</v>
      </c>
      <c r="Q10" s="357">
        <v>9024361</v>
      </c>
      <c r="R10" s="310">
        <v>9257857</v>
      </c>
      <c r="S10" s="535">
        <v>9188057</v>
      </c>
      <c r="T10" s="535">
        <v>9338489</v>
      </c>
      <c r="U10" s="535">
        <v>9216961</v>
      </c>
      <c r="V10" s="357">
        <v>9337970</v>
      </c>
      <c r="W10" s="117">
        <v>9321737</v>
      </c>
      <c r="X10" s="767">
        <v>9544790</v>
      </c>
      <c r="Y10" s="773">
        <v>9366594</v>
      </c>
      <c r="Z10" s="777">
        <v>9558343</v>
      </c>
      <c r="AA10" s="296"/>
    </row>
    <row r="11" spans="1:27" ht="24.75" customHeight="1" x14ac:dyDescent="0.15">
      <c r="A11" s="51" t="s">
        <v>307</v>
      </c>
      <c r="B11" s="2"/>
      <c r="C11" s="959" t="s">
        <v>365</v>
      </c>
      <c r="D11" s="919"/>
      <c r="E11" s="117">
        <v>21533490</v>
      </c>
      <c r="F11" s="117">
        <v>27733194</v>
      </c>
      <c r="G11" s="117">
        <v>32218529</v>
      </c>
      <c r="H11" s="117">
        <v>36960902</v>
      </c>
      <c r="I11" s="172">
        <v>38779806</v>
      </c>
      <c r="J11" s="172">
        <v>44308934</v>
      </c>
      <c r="K11" s="172">
        <v>50343515</v>
      </c>
      <c r="L11" s="172">
        <v>57227775</v>
      </c>
      <c r="M11" s="172">
        <v>56033562</v>
      </c>
      <c r="N11" s="172">
        <v>56604313</v>
      </c>
      <c r="O11" s="117">
        <v>57407276</v>
      </c>
      <c r="P11" s="310">
        <v>57576640</v>
      </c>
      <c r="Q11" s="357">
        <v>58157118</v>
      </c>
      <c r="R11" s="310">
        <v>58708933</v>
      </c>
      <c r="S11" s="535">
        <v>59089525</v>
      </c>
      <c r="T11" s="535">
        <v>61187912</v>
      </c>
      <c r="U11" s="535">
        <v>59383662</v>
      </c>
      <c r="V11" s="357">
        <v>61033437</v>
      </c>
      <c r="W11" s="117">
        <v>62104150</v>
      </c>
      <c r="X11" s="773">
        <v>63322839</v>
      </c>
      <c r="Y11" s="773">
        <v>62044057</v>
      </c>
      <c r="Z11" s="773">
        <v>60923492</v>
      </c>
      <c r="AA11" s="296"/>
    </row>
    <row r="12" spans="1:27" ht="24.75" customHeight="1" x14ac:dyDescent="0.15">
      <c r="A12" s="49"/>
      <c r="B12" s="242" t="s">
        <v>308</v>
      </c>
      <c r="C12" s="768"/>
      <c r="D12" s="765" t="s">
        <v>361</v>
      </c>
      <c r="E12" s="117">
        <v>18490222</v>
      </c>
      <c r="F12" s="117">
        <v>24723231</v>
      </c>
      <c r="G12" s="117">
        <v>29253213</v>
      </c>
      <c r="H12" s="117">
        <v>34044852</v>
      </c>
      <c r="I12" s="172">
        <v>35906558</v>
      </c>
      <c r="J12" s="172">
        <v>41475700</v>
      </c>
      <c r="K12" s="172">
        <v>47574709</v>
      </c>
      <c r="L12" s="172">
        <v>54469063</v>
      </c>
      <c r="M12" s="172">
        <v>53334010</v>
      </c>
      <c r="N12" s="172">
        <v>53929859</v>
      </c>
      <c r="O12" s="117">
        <v>54775080</v>
      </c>
      <c r="P12" s="310">
        <v>55007373</v>
      </c>
      <c r="Q12" s="357">
        <v>55604917</v>
      </c>
      <c r="R12" s="310">
        <v>56122440</v>
      </c>
      <c r="S12" s="535">
        <v>56529128</v>
      </c>
      <c r="T12" s="535">
        <v>58701899</v>
      </c>
      <c r="U12" s="535">
        <v>56934898</v>
      </c>
      <c r="V12" s="357">
        <v>58751668</v>
      </c>
      <c r="W12" s="117">
        <v>60030558</v>
      </c>
      <c r="X12" s="773">
        <v>61416492</v>
      </c>
      <c r="Y12" s="773">
        <v>55801089</v>
      </c>
      <c r="Z12" s="773">
        <v>54153604</v>
      </c>
      <c r="AA12" s="296"/>
    </row>
    <row r="13" spans="1:27" ht="24.75" customHeight="1" x14ac:dyDescent="0.15">
      <c r="A13" s="49"/>
      <c r="B13" s="2" t="s">
        <v>350</v>
      </c>
      <c r="C13" s="768"/>
      <c r="D13" s="765" t="s">
        <v>362</v>
      </c>
      <c r="E13" s="117" t="s">
        <v>118</v>
      </c>
      <c r="F13" s="117" t="s">
        <v>118</v>
      </c>
      <c r="G13" s="117" t="s">
        <v>118</v>
      </c>
      <c r="H13" s="117" t="s">
        <v>118</v>
      </c>
      <c r="I13" s="172" t="s">
        <v>118</v>
      </c>
      <c r="J13" s="172" t="s">
        <v>118</v>
      </c>
      <c r="K13" s="172" t="s">
        <v>118</v>
      </c>
      <c r="L13" s="172" t="s">
        <v>118</v>
      </c>
      <c r="M13" s="172" t="s">
        <v>118</v>
      </c>
      <c r="N13" s="172" t="s">
        <v>118</v>
      </c>
      <c r="O13" s="117" t="s">
        <v>118</v>
      </c>
      <c r="P13" s="310" t="s">
        <v>118</v>
      </c>
      <c r="Q13" s="357" t="s">
        <v>220</v>
      </c>
      <c r="R13" s="310" t="s">
        <v>118</v>
      </c>
      <c r="S13" s="535" t="s">
        <v>118</v>
      </c>
      <c r="T13" s="535" t="s">
        <v>118</v>
      </c>
      <c r="U13" s="535" t="s">
        <v>118</v>
      </c>
      <c r="V13" s="357" t="s">
        <v>220</v>
      </c>
      <c r="W13" s="117" t="s">
        <v>118</v>
      </c>
      <c r="X13" s="772" t="s">
        <v>118</v>
      </c>
      <c r="Y13" s="773">
        <v>3932300</v>
      </c>
      <c r="Z13" s="773">
        <v>4429271</v>
      </c>
      <c r="AA13" s="296"/>
    </row>
    <row r="14" spans="1:27" ht="24.75" customHeight="1" x14ac:dyDescent="0.15">
      <c r="A14" s="50"/>
      <c r="B14" s="2" t="s">
        <v>363</v>
      </c>
      <c r="C14" s="766"/>
      <c r="D14" s="765" t="s">
        <v>364</v>
      </c>
      <c r="E14" s="117">
        <v>3043268</v>
      </c>
      <c r="F14" s="117">
        <v>3009962</v>
      </c>
      <c r="G14" s="117">
        <v>2965316</v>
      </c>
      <c r="H14" s="117">
        <v>2916050</v>
      </c>
      <c r="I14" s="172">
        <v>2873248</v>
      </c>
      <c r="J14" s="172">
        <v>2833234</v>
      </c>
      <c r="K14" s="172">
        <v>2768805</v>
      </c>
      <c r="L14" s="172">
        <v>2758712</v>
      </c>
      <c r="M14" s="172">
        <v>2699551</v>
      </c>
      <c r="N14" s="172">
        <v>2674453</v>
      </c>
      <c r="O14" s="117">
        <v>2632196</v>
      </c>
      <c r="P14" s="310">
        <v>2569266</v>
      </c>
      <c r="Q14" s="357">
        <v>2552200</v>
      </c>
      <c r="R14" s="310">
        <v>2586492</v>
      </c>
      <c r="S14" s="535">
        <v>2560397</v>
      </c>
      <c r="T14" s="535">
        <v>2486012</v>
      </c>
      <c r="U14" s="535">
        <v>2448764</v>
      </c>
      <c r="V14" s="357">
        <v>2281768</v>
      </c>
      <c r="W14" s="117">
        <v>2073591</v>
      </c>
      <c r="X14" s="772">
        <v>1906347</v>
      </c>
      <c r="Y14" s="773">
        <v>2310667</v>
      </c>
      <c r="Z14" s="773">
        <v>2340616</v>
      </c>
      <c r="AA14" s="296"/>
    </row>
    <row r="15" spans="1:27" ht="24.75" customHeight="1" thickBot="1" x14ac:dyDescent="0.2">
      <c r="A15" s="52" t="s">
        <v>309</v>
      </c>
      <c r="B15" s="53"/>
      <c r="C15" s="955" t="s">
        <v>515</v>
      </c>
      <c r="D15" s="956"/>
      <c r="E15" s="243">
        <v>0.38419999999999999</v>
      </c>
      <c r="F15" s="243">
        <v>0.30449999999999999</v>
      </c>
      <c r="G15" s="243">
        <v>0.26379999999999998</v>
      </c>
      <c r="H15" s="243">
        <v>0.23150000000000001</v>
      </c>
      <c r="I15" s="244">
        <v>0.22220000000000001</v>
      </c>
      <c r="J15" s="244">
        <v>0.19639999999999999</v>
      </c>
      <c r="K15" s="244">
        <v>0.17419999999999999</v>
      </c>
      <c r="L15" s="244">
        <v>0.15440000000000001</v>
      </c>
      <c r="M15" s="244">
        <v>0.1578</v>
      </c>
      <c r="N15" s="244">
        <v>0.15709999999999999</v>
      </c>
      <c r="O15" s="243">
        <v>0.1555</v>
      </c>
      <c r="P15" s="308">
        <v>0.1573</v>
      </c>
      <c r="Q15" s="358">
        <v>0.15509999999999999</v>
      </c>
      <c r="R15" s="459">
        <v>0.15759999999999999</v>
      </c>
      <c r="S15" s="536">
        <v>0.15540000000000001</v>
      </c>
      <c r="T15" s="536">
        <v>0.15260000000000001</v>
      </c>
      <c r="U15" s="536">
        <v>0.15521038429728365</v>
      </c>
      <c r="V15" s="358">
        <v>0.15290000000000001</v>
      </c>
      <c r="W15" s="243">
        <v>0.15</v>
      </c>
      <c r="X15" s="771">
        <v>0.1507</v>
      </c>
      <c r="Y15" s="776">
        <v>0.15090000000000001</v>
      </c>
      <c r="Z15" s="853">
        <v>0.15679999999999999</v>
      </c>
      <c r="AA15" s="296"/>
    </row>
    <row r="16" spans="1:27" x14ac:dyDescent="0.15">
      <c r="W16" s="612"/>
      <c r="X16" s="612"/>
      <c r="Y16" s="612"/>
      <c r="Z16" s="612"/>
    </row>
    <row r="18" spans="1:27" ht="20.25" customHeight="1" x14ac:dyDescent="0.15">
      <c r="A18" s="245" t="s">
        <v>310</v>
      </c>
    </row>
    <row r="19" spans="1:27" ht="14.25" thickBot="1" x14ac:dyDescent="0.2">
      <c r="J19" s="508"/>
      <c r="K19" s="508"/>
      <c r="M19" s="508"/>
      <c r="N19" s="508"/>
      <c r="O19" s="508"/>
      <c r="P19" s="508"/>
      <c r="Q19" s="508"/>
      <c r="R19" s="508"/>
      <c r="S19" s="508"/>
      <c r="T19" s="508"/>
      <c r="U19" s="508"/>
      <c r="V19" s="508"/>
      <c r="W19" s="508"/>
      <c r="X19" s="508"/>
      <c r="Y19" s="114"/>
      <c r="Z19" s="114" t="s">
        <v>407</v>
      </c>
    </row>
    <row r="20" spans="1:27" ht="22.5" customHeight="1" x14ac:dyDescent="0.15">
      <c r="A20" s="910"/>
      <c r="B20" s="911"/>
      <c r="C20" s="911"/>
      <c r="D20" s="912"/>
      <c r="E20" s="758" t="s">
        <v>256</v>
      </c>
      <c r="F20" s="758" t="s">
        <v>258</v>
      </c>
      <c r="G20" s="758" t="s">
        <v>259</v>
      </c>
      <c r="H20" s="758" t="s">
        <v>257</v>
      </c>
      <c r="I20" s="759" t="s">
        <v>260</v>
      </c>
      <c r="J20" s="759" t="s">
        <v>261</v>
      </c>
      <c r="K20" s="759" t="s">
        <v>262</v>
      </c>
      <c r="L20" s="759" t="s">
        <v>263</v>
      </c>
      <c r="M20" s="759" t="s">
        <v>264</v>
      </c>
      <c r="N20" s="759" t="s">
        <v>301</v>
      </c>
      <c r="O20" s="758" t="s">
        <v>317</v>
      </c>
      <c r="P20" s="762" t="s">
        <v>339</v>
      </c>
      <c r="Q20" s="359" t="s">
        <v>348</v>
      </c>
      <c r="R20" s="457" t="s">
        <v>371</v>
      </c>
      <c r="S20" s="532" t="s">
        <v>383</v>
      </c>
      <c r="T20" s="532" t="s">
        <v>495</v>
      </c>
      <c r="U20" s="532" t="s">
        <v>412</v>
      </c>
      <c r="V20" s="359" t="s">
        <v>494</v>
      </c>
      <c r="W20" s="758" t="s">
        <v>493</v>
      </c>
      <c r="X20" s="759" t="s">
        <v>492</v>
      </c>
      <c r="Y20" s="784" t="s">
        <v>491</v>
      </c>
      <c r="Z20" s="759" t="s">
        <v>507</v>
      </c>
      <c r="AA20" s="296"/>
    </row>
    <row r="21" spans="1:27" ht="22.5" customHeight="1" thickBot="1" x14ac:dyDescent="0.2">
      <c r="A21" s="913"/>
      <c r="B21" s="914"/>
      <c r="C21" s="914"/>
      <c r="D21" s="915"/>
      <c r="E21" s="761" t="s">
        <v>265</v>
      </c>
      <c r="F21" s="761" t="s">
        <v>266</v>
      </c>
      <c r="G21" s="761" t="s">
        <v>267</v>
      </c>
      <c r="H21" s="761" t="s">
        <v>268</v>
      </c>
      <c r="I21" s="763" t="s">
        <v>269</v>
      </c>
      <c r="J21" s="763" t="s">
        <v>270</v>
      </c>
      <c r="K21" s="763" t="s">
        <v>271</v>
      </c>
      <c r="L21" s="763" t="s">
        <v>272</v>
      </c>
      <c r="M21" s="763" t="s">
        <v>290</v>
      </c>
      <c r="N21" s="763" t="s">
        <v>302</v>
      </c>
      <c r="O21" s="761" t="s">
        <v>319</v>
      </c>
      <c r="P21" s="312" t="s">
        <v>342</v>
      </c>
      <c r="Q21" s="360" t="s">
        <v>349</v>
      </c>
      <c r="R21" s="312" t="s">
        <v>372</v>
      </c>
      <c r="S21" s="533" t="s">
        <v>384</v>
      </c>
      <c r="T21" s="533" t="s">
        <v>398</v>
      </c>
      <c r="U21" s="533" t="s">
        <v>413</v>
      </c>
      <c r="V21" s="360" t="s">
        <v>417</v>
      </c>
      <c r="W21" s="761" t="s">
        <v>429</v>
      </c>
      <c r="X21" s="312" t="s">
        <v>450</v>
      </c>
      <c r="Y21" s="786" t="s">
        <v>484</v>
      </c>
      <c r="Z21" s="763" t="s">
        <v>506</v>
      </c>
      <c r="AA21" s="296"/>
    </row>
    <row r="22" spans="1:27" ht="24.75" customHeight="1" thickTop="1" x14ac:dyDescent="0.15">
      <c r="A22" s="50" t="s">
        <v>304</v>
      </c>
      <c r="B22" s="3"/>
      <c r="C22" s="957" t="s">
        <v>351</v>
      </c>
      <c r="D22" s="958"/>
      <c r="E22" s="116" t="s">
        <v>118</v>
      </c>
      <c r="F22" s="116" t="s">
        <v>118</v>
      </c>
      <c r="G22" s="116" t="s">
        <v>118</v>
      </c>
      <c r="H22" s="116" t="s">
        <v>118</v>
      </c>
      <c r="I22" s="241" t="s">
        <v>118</v>
      </c>
      <c r="J22" s="241" t="s">
        <v>118</v>
      </c>
      <c r="K22" s="241">
        <v>8807898</v>
      </c>
      <c r="L22" s="241">
        <v>8875209</v>
      </c>
      <c r="M22" s="241">
        <v>8888716</v>
      </c>
      <c r="N22" s="241">
        <v>8940821</v>
      </c>
      <c r="O22" s="116">
        <v>8974876</v>
      </c>
      <c r="P22" s="311">
        <v>9102586</v>
      </c>
      <c r="Q22" s="361">
        <v>9071821</v>
      </c>
      <c r="R22" s="311">
        <v>9307790</v>
      </c>
      <c r="S22" s="537">
        <v>9236562</v>
      </c>
      <c r="T22" s="537">
        <v>9395417</v>
      </c>
      <c r="U22" s="537">
        <v>9280410</v>
      </c>
      <c r="V22" s="361">
        <v>9405559</v>
      </c>
      <c r="W22" s="302">
        <v>9389942</v>
      </c>
      <c r="X22" s="769">
        <v>9612687</v>
      </c>
      <c r="Y22" s="775">
        <v>9567676</v>
      </c>
      <c r="Z22" s="810">
        <v>9773031</v>
      </c>
      <c r="AA22" s="296"/>
    </row>
    <row r="23" spans="1:27" ht="24.75" customHeight="1" x14ac:dyDescent="0.15">
      <c r="A23" s="54" t="s">
        <v>305</v>
      </c>
      <c r="B23" s="2"/>
      <c r="C23" s="918" t="s">
        <v>359</v>
      </c>
      <c r="D23" s="919"/>
      <c r="E23" s="117" t="s">
        <v>118</v>
      </c>
      <c r="F23" s="117" t="s">
        <v>118</v>
      </c>
      <c r="G23" s="117" t="s">
        <v>118</v>
      </c>
      <c r="H23" s="117" t="s">
        <v>118</v>
      </c>
      <c r="I23" s="172" t="s">
        <v>118</v>
      </c>
      <c r="J23" s="172" t="s">
        <v>118</v>
      </c>
      <c r="K23" s="172">
        <v>29075</v>
      </c>
      <c r="L23" s="172">
        <v>28437</v>
      </c>
      <c r="M23" s="172">
        <v>35398</v>
      </c>
      <c r="N23" s="172">
        <v>32831</v>
      </c>
      <c r="O23" s="117">
        <v>32827</v>
      </c>
      <c r="P23" s="310">
        <v>31429</v>
      </c>
      <c r="Q23" s="357">
        <v>33498</v>
      </c>
      <c r="R23" s="310">
        <v>34842</v>
      </c>
      <c r="S23" s="535">
        <v>37256</v>
      </c>
      <c r="T23" s="535">
        <v>41658</v>
      </c>
      <c r="U23" s="535">
        <v>56003</v>
      </c>
      <c r="V23" s="357">
        <v>59953</v>
      </c>
      <c r="W23" s="117">
        <v>64032</v>
      </c>
      <c r="X23" s="773">
        <v>65225</v>
      </c>
      <c r="Y23" s="772">
        <v>193815</v>
      </c>
      <c r="Z23" s="852">
        <v>204306</v>
      </c>
      <c r="AA23" s="296"/>
    </row>
    <row r="24" spans="1:27" ht="24.75" customHeight="1" x14ac:dyDescent="0.15">
      <c r="A24" s="54" t="s">
        <v>306</v>
      </c>
      <c r="B24" s="2"/>
      <c r="C24" s="918" t="s">
        <v>360</v>
      </c>
      <c r="D24" s="919"/>
      <c r="E24" s="117" t="s">
        <v>118</v>
      </c>
      <c r="F24" s="117" t="s">
        <v>118</v>
      </c>
      <c r="G24" s="117" t="s">
        <v>118</v>
      </c>
      <c r="H24" s="117" t="s">
        <v>118</v>
      </c>
      <c r="I24" s="172" t="s">
        <v>118</v>
      </c>
      <c r="J24" s="172" t="s">
        <v>118</v>
      </c>
      <c r="K24" s="172">
        <v>8778822</v>
      </c>
      <c r="L24" s="172">
        <v>8846771</v>
      </c>
      <c r="M24" s="172">
        <v>8853318</v>
      </c>
      <c r="N24" s="172">
        <v>8907989</v>
      </c>
      <c r="O24" s="117">
        <v>8942048</v>
      </c>
      <c r="P24" s="310">
        <v>9071156</v>
      </c>
      <c r="Q24" s="357">
        <v>9038322</v>
      </c>
      <c r="R24" s="310">
        <v>9272947</v>
      </c>
      <c r="S24" s="535">
        <v>9199306</v>
      </c>
      <c r="T24" s="535">
        <v>9353759</v>
      </c>
      <c r="U24" s="535">
        <v>9224407</v>
      </c>
      <c r="V24" s="357">
        <v>9345605</v>
      </c>
      <c r="W24" s="117">
        <v>9325909</v>
      </c>
      <c r="X24" s="773">
        <v>9547462</v>
      </c>
      <c r="Y24" s="773">
        <v>9373861</v>
      </c>
      <c r="Z24" s="777">
        <v>9568724</v>
      </c>
      <c r="AA24" s="296"/>
    </row>
    <row r="25" spans="1:27" ht="24.75" customHeight="1" x14ac:dyDescent="0.15">
      <c r="A25" s="51" t="s">
        <v>307</v>
      </c>
      <c r="B25" s="2"/>
      <c r="C25" s="959" t="s">
        <v>365</v>
      </c>
      <c r="D25" s="919"/>
      <c r="E25" s="117" t="s">
        <v>118</v>
      </c>
      <c r="F25" s="117" t="s">
        <v>118</v>
      </c>
      <c r="G25" s="117" t="s">
        <v>118</v>
      </c>
      <c r="H25" s="117" t="s">
        <v>118</v>
      </c>
      <c r="I25" s="172" t="s">
        <v>118</v>
      </c>
      <c r="J25" s="172" t="s">
        <v>118</v>
      </c>
      <c r="K25" s="172">
        <v>50342277</v>
      </c>
      <c r="L25" s="172">
        <v>57193112</v>
      </c>
      <c r="M25" s="172">
        <v>56004545</v>
      </c>
      <c r="N25" s="172">
        <v>56582408</v>
      </c>
      <c r="O25" s="117">
        <v>57390850</v>
      </c>
      <c r="P25" s="310">
        <v>57566366</v>
      </c>
      <c r="Q25" s="357">
        <v>58166845</v>
      </c>
      <c r="R25" s="310">
        <v>58716789</v>
      </c>
      <c r="S25" s="535">
        <v>59106048</v>
      </c>
      <c r="T25" s="535">
        <v>61149975</v>
      </c>
      <c r="U25" s="535">
        <v>59395184</v>
      </c>
      <c r="V25" s="357">
        <v>61051195</v>
      </c>
      <c r="W25" s="117">
        <v>62119081</v>
      </c>
      <c r="X25" s="772">
        <v>63300472</v>
      </c>
      <c r="Y25" s="767">
        <v>62131097</v>
      </c>
      <c r="Z25" s="777">
        <v>61026342</v>
      </c>
      <c r="AA25" s="296"/>
    </row>
    <row r="26" spans="1:27" ht="24.75" customHeight="1" x14ac:dyDescent="0.15">
      <c r="A26" s="49"/>
      <c r="B26" s="242" t="s">
        <v>308</v>
      </c>
      <c r="C26" s="768"/>
      <c r="D26" s="765" t="s">
        <v>361</v>
      </c>
      <c r="E26" s="117" t="s">
        <v>118</v>
      </c>
      <c r="F26" s="117" t="s">
        <v>118</v>
      </c>
      <c r="G26" s="117" t="s">
        <v>118</v>
      </c>
      <c r="H26" s="117" t="s">
        <v>118</v>
      </c>
      <c r="I26" s="172" t="s">
        <v>118</v>
      </c>
      <c r="J26" s="172" t="s">
        <v>118</v>
      </c>
      <c r="K26" s="172">
        <v>47573471</v>
      </c>
      <c r="L26" s="172">
        <v>54434400</v>
      </c>
      <c r="M26" s="172">
        <v>53305125</v>
      </c>
      <c r="N26" s="172">
        <v>53908085</v>
      </c>
      <c r="O26" s="117">
        <v>54758899</v>
      </c>
      <c r="P26" s="310">
        <v>54997345</v>
      </c>
      <c r="Q26" s="357">
        <v>55614821</v>
      </c>
      <c r="R26" s="310">
        <v>56130282</v>
      </c>
      <c r="S26" s="535">
        <v>56545574</v>
      </c>
      <c r="T26" s="535">
        <v>58663307</v>
      </c>
      <c r="U26" s="535">
        <v>56938257</v>
      </c>
      <c r="V26" s="357">
        <v>58760540</v>
      </c>
      <c r="W26" s="117">
        <v>60035033</v>
      </c>
      <c r="X26" s="772">
        <v>61383716</v>
      </c>
      <c r="Y26" s="772">
        <v>55817527</v>
      </c>
      <c r="Z26" s="852">
        <v>54169182</v>
      </c>
      <c r="AA26" s="296"/>
    </row>
    <row r="27" spans="1:27" ht="24.75" customHeight="1" x14ac:dyDescent="0.15">
      <c r="A27" s="49"/>
      <c r="B27" s="2" t="s">
        <v>350</v>
      </c>
      <c r="C27" s="768"/>
      <c r="D27" s="765" t="s">
        <v>362</v>
      </c>
      <c r="E27" s="117" t="s">
        <v>118</v>
      </c>
      <c r="F27" s="117" t="s">
        <v>118</v>
      </c>
      <c r="G27" s="117" t="s">
        <v>118</v>
      </c>
      <c r="H27" s="117" t="s">
        <v>118</v>
      </c>
      <c r="I27" s="172" t="s">
        <v>118</v>
      </c>
      <c r="J27" s="172" t="s">
        <v>118</v>
      </c>
      <c r="K27" s="172" t="s">
        <v>118</v>
      </c>
      <c r="L27" s="172" t="s">
        <v>118</v>
      </c>
      <c r="M27" s="172" t="s">
        <v>118</v>
      </c>
      <c r="N27" s="172" t="s">
        <v>118</v>
      </c>
      <c r="O27" s="117" t="s">
        <v>118</v>
      </c>
      <c r="P27" s="310" t="s">
        <v>118</v>
      </c>
      <c r="Q27" s="357" t="s">
        <v>220</v>
      </c>
      <c r="R27" s="310" t="s">
        <v>118</v>
      </c>
      <c r="S27" s="535" t="s">
        <v>118</v>
      </c>
      <c r="T27" s="535" t="s">
        <v>118</v>
      </c>
      <c r="U27" s="535" t="s">
        <v>118</v>
      </c>
      <c r="V27" s="357" t="s">
        <v>220</v>
      </c>
      <c r="W27" s="117" t="s">
        <v>118</v>
      </c>
      <c r="X27" s="772" t="s">
        <v>118</v>
      </c>
      <c r="Y27" s="767">
        <v>3970952</v>
      </c>
      <c r="Z27" s="777">
        <v>4473735</v>
      </c>
      <c r="AA27" s="296"/>
    </row>
    <row r="28" spans="1:27" ht="24.75" customHeight="1" x14ac:dyDescent="0.15">
      <c r="A28" s="50"/>
      <c r="B28" s="2" t="s">
        <v>363</v>
      </c>
      <c r="C28" s="766"/>
      <c r="D28" s="765" t="s">
        <v>364</v>
      </c>
      <c r="E28" s="117" t="s">
        <v>118</v>
      </c>
      <c r="F28" s="117" t="s">
        <v>118</v>
      </c>
      <c r="G28" s="117" t="s">
        <v>118</v>
      </c>
      <c r="H28" s="117" t="s">
        <v>118</v>
      </c>
      <c r="I28" s="172" t="s">
        <v>118</v>
      </c>
      <c r="J28" s="172" t="s">
        <v>118</v>
      </c>
      <c r="K28" s="172">
        <v>2768805</v>
      </c>
      <c r="L28" s="172">
        <v>2758712</v>
      </c>
      <c r="M28" s="172">
        <v>2699419</v>
      </c>
      <c r="N28" s="248">
        <v>2674322</v>
      </c>
      <c r="O28" s="303">
        <v>2631950</v>
      </c>
      <c r="P28" s="309">
        <v>2569021</v>
      </c>
      <c r="Q28" s="362">
        <v>2552023</v>
      </c>
      <c r="R28" s="309">
        <v>2586507</v>
      </c>
      <c r="S28" s="538">
        <v>2560474</v>
      </c>
      <c r="T28" s="538">
        <v>2486668</v>
      </c>
      <c r="U28" s="538">
        <v>2456926</v>
      </c>
      <c r="V28" s="362">
        <v>2290655</v>
      </c>
      <c r="W28" s="303">
        <v>2084048</v>
      </c>
      <c r="X28" s="772">
        <v>1916756</v>
      </c>
      <c r="Y28" s="773">
        <v>2342617</v>
      </c>
      <c r="Z28" s="777">
        <v>2383425</v>
      </c>
      <c r="AA28" s="296"/>
    </row>
    <row r="29" spans="1:27" ht="24.75" customHeight="1" thickBot="1" x14ac:dyDescent="0.2">
      <c r="A29" s="764" t="s">
        <v>311</v>
      </c>
      <c r="B29" s="53"/>
      <c r="C29" s="955" t="s">
        <v>366</v>
      </c>
      <c r="D29" s="956"/>
      <c r="E29" s="243" t="s">
        <v>118</v>
      </c>
      <c r="F29" s="243" t="s">
        <v>118</v>
      </c>
      <c r="G29" s="243" t="s">
        <v>118</v>
      </c>
      <c r="H29" s="243" t="s">
        <v>118</v>
      </c>
      <c r="I29" s="244" t="s">
        <v>118</v>
      </c>
      <c r="J29" s="244" t="s">
        <v>118</v>
      </c>
      <c r="K29" s="244">
        <v>0.17430000000000001</v>
      </c>
      <c r="L29" s="244">
        <v>0.15459999999999999</v>
      </c>
      <c r="M29" s="244">
        <v>0.158</v>
      </c>
      <c r="N29" s="244">
        <v>0.15740000000000001</v>
      </c>
      <c r="O29" s="243">
        <v>0.15579999999999999</v>
      </c>
      <c r="P29" s="308">
        <v>0.1575</v>
      </c>
      <c r="Q29" s="358">
        <v>0.15529999999999999</v>
      </c>
      <c r="R29" s="459">
        <v>0.15790000000000001</v>
      </c>
      <c r="S29" s="536">
        <v>0.15559999999999999</v>
      </c>
      <c r="T29" s="536">
        <v>0.15290000000000001</v>
      </c>
      <c r="U29" s="536">
        <v>0.15530563892183583</v>
      </c>
      <c r="V29" s="358">
        <v>0.153</v>
      </c>
      <c r="W29" s="243">
        <v>0.15010000000000001</v>
      </c>
      <c r="X29" s="776">
        <v>0.15079999999999999</v>
      </c>
      <c r="Y29" s="771">
        <v>0.15079999999999999</v>
      </c>
      <c r="Z29" s="854">
        <v>0.15670000000000001</v>
      </c>
      <c r="AA29" s="296"/>
    </row>
    <row r="30" spans="1:27" x14ac:dyDescent="0.15">
      <c r="Y30" s="21"/>
      <c r="Z30" s="612"/>
    </row>
    <row r="31" spans="1:27" x14ac:dyDescent="0.15">
      <c r="A31" s="779" t="s">
        <v>499</v>
      </c>
    </row>
    <row r="32" spans="1:27" x14ac:dyDescent="0.15">
      <c r="A32" s="779" t="s">
        <v>517</v>
      </c>
    </row>
    <row r="33" spans="1:1" x14ac:dyDescent="0.15">
      <c r="A33" s="23" t="s">
        <v>518</v>
      </c>
    </row>
    <row r="100" spans="24:24" x14ac:dyDescent="0.15">
      <c r="X100" s="21"/>
    </row>
  </sheetData>
  <mergeCells count="12">
    <mergeCell ref="C29:D29"/>
    <mergeCell ref="A6:D7"/>
    <mergeCell ref="C8:D8"/>
    <mergeCell ref="C9:D9"/>
    <mergeCell ref="C10:D10"/>
    <mergeCell ref="C11:D11"/>
    <mergeCell ref="C15:D15"/>
    <mergeCell ref="A20:D21"/>
    <mergeCell ref="C22:D22"/>
    <mergeCell ref="C23:D23"/>
    <mergeCell ref="C24:D24"/>
    <mergeCell ref="C25:D25"/>
  </mergeCells>
  <phoneticPr fontId="6"/>
  <hyperlinks>
    <hyperlink ref="Z1" location="'目次　Table of Contents'!A1" display="⇒ 目次　/　Table of Contents" xr:uid="{701F1279-D3B2-471B-A58B-71D32398E702}"/>
  </hyperlinks>
  <pageMargins left="0" right="0" top="0" bottom="0" header="0" footer="0"/>
  <pageSetup paperSize="9" scale="19"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104"/>
  <sheetViews>
    <sheetView view="pageBreakPreview" zoomScale="106" zoomScaleNormal="70" zoomScaleSheetLayoutView="106" workbookViewId="0">
      <pane xSplit="5" ySplit="7" topLeftCell="F75" activePane="bottomRight" state="frozen"/>
      <selection pane="topRight"/>
      <selection pane="bottomLeft"/>
      <selection pane="bottomRight" activeCell="A82" sqref="A82:J82"/>
    </sheetView>
  </sheetViews>
  <sheetFormatPr defaultRowHeight="13.5" x14ac:dyDescent="0.15"/>
  <cols>
    <col min="1" max="1" width="15.625" style="190" customWidth="1"/>
    <col min="2" max="2" width="4.75" style="190" customWidth="1"/>
    <col min="3" max="3" width="27.25" style="190" customWidth="1"/>
    <col min="4" max="4" width="2.875" style="190" customWidth="1"/>
    <col min="5" max="5" width="28" style="190" customWidth="1"/>
    <col min="6" max="11" width="20.875" style="190" customWidth="1"/>
    <col min="12" max="12" width="20.875" style="194" customWidth="1"/>
    <col min="13" max="13" width="20.875" style="190" customWidth="1"/>
    <col min="14" max="15" width="20.875" style="194" customWidth="1"/>
    <col min="16" max="16" width="20.875" style="190" customWidth="1"/>
    <col min="17" max="26" width="20.875" style="194" customWidth="1"/>
    <col min="27" max="27" width="10.625" style="190" customWidth="1"/>
    <col min="28" max="16384" width="9" style="190"/>
  </cols>
  <sheetData>
    <row r="1" spans="1:26" ht="14.25" x14ac:dyDescent="0.15">
      <c r="I1" s="194"/>
      <c r="K1" s="194"/>
      <c r="O1" s="189"/>
      <c r="P1" s="332"/>
      <c r="Q1" s="497"/>
      <c r="R1" s="513"/>
      <c r="S1" s="558"/>
      <c r="T1" s="561"/>
      <c r="U1" s="576"/>
      <c r="V1" s="578"/>
      <c r="W1" s="619"/>
      <c r="X1" s="558"/>
      <c r="Y1" s="785"/>
      <c r="Z1" s="667" t="s">
        <v>322</v>
      </c>
    </row>
    <row r="2" spans="1:26" ht="19.5" customHeight="1" x14ac:dyDescent="0.15">
      <c r="A2" s="12" t="s">
        <v>244</v>
      </c>
      <c r="B2" s="13"/>
      <c r="C2" s="13"/>
      <c r="D2" s="13"/>
      <c r="E2" s="13"/>
      <c r="F2" s="13"/>
      <c r="G2" s="13"/>
      <c r="H2" s="13"/>
      <c r="I2" s="13"/>
      <c r="J2" s="13"/>
      <c r="K2" s="13"/>
      <c r="L2" s="13"/>
      <c r="M2" s="13"/>
      <c r="N2" s="13"/>
      <c r="O2" s="13"/>
      <c r="P2" s="13"/>
      <c r="Q2" s="13"/>
      <c r="R2" s="13"/>
      <c r="S2" s="13"/>
      <c r="T2" s="13"/>
      <c r="U2" s="13"/>
      <c r="V2" s="13"/>
      <c r="W2" s="13"/>
      <c r="X2" s="13"/>
      <c r="Y2" s="13"/>
      <c r="Z2" s="13"/>
    </row>
    <row r="3" spans="1:26" x14ac:dyDescent="0.15">
      <c r="A3" s="1"/>
      <c r="P3" s="194"/>
    </row>
    <row r="4" spans="1:26" ht="19.5" customHeight="1" x14ac:dyDescent="0.15">
      <c r="A4" s="14" t="s">
        <v>180</v>
      </c>
      <c r="B4" s="14"/>
      <c r="C4" s="15"/>
      <c r="D4" s="15"/>
      <c r="E4" s="15"/>
      <c r="F4" s="15"/>
      <c r="G4" s="15"/>
      <c r="H4" s="15"/>
      <c r="I4" s="15"/>
      <c r="J4" s="15"/>
      <c r="K4" s="15"/>
      <c r="L4" s="15"/>
      <c r="M4" s="15"/>
      <c r="N4" s="15"/>
      <c r="O4" s="15"/>
      <c r="P4" s="15"/>
      <c r="Q4" s="15"/>
      <c r="R4" s="15"/>
      <c r="S4" s="15"/>
      <c r="T4" s="15"/>
      <c r="U4" s="15"/>
      <c r="V4" s="15"/>
      <c r="W4" s="15"/>
      <c r="X4" s="15"/>
      <c r="Y4" s="15"/>
      <c r="Z4" s="15"/>
    </row>
    <row r="5" spans="1:26" ht="14.25" thickBot="1" x14ac:dyDescent="0.2">
      <c r="I5" s="194"/>
      <c r="K5" s="4"/>
      <c r="M5" s="4"/>
      <c r="N5" s="4"/>
      <c r="O5" s="4"/>
      <c r="P5" s="4"/>
      <c r="Q5" s="4"/>
      <c r="R5" s="4"/>
      <c r="S5" s="508"/>
      <c r="T5" s="508"/>
      <c r="U5" s="508"/>
      <c r="V5" s="508"/>
      <c r="W5" s="508"/>
      <c r="X5" s="4"/>
      <c r="Y5" s="508"/>
      <c r="Z5" s="508" t="s">
        <v>166</v>
      </c>
    </row>
    <row r="6" spans="1:26" ht="21.75" customHeight="1" x14ac:dyDescent="0.15">
      <c r="A6" s="910"/>
      <c r="B6" s="911"/>
      <c r="C6" s="911"/>
      <c r="D6" s="911"/>
      <c r="E6" s="912"/>
      <c r="F6" s="233" t="s">
        <v>282</v>
      </c>
      <c r="G6" s="233" t="s">
        <v>283</v>
      </c>
      <c r="H6" s="233" t="s">
        <v>284</v>
      </c>
      <c r="I6" s="234" t="s">
        <v>285</v>
      </c>
      <c r="J6" s="234" t="s">
        <v>286</v>
      </c>
      <c r="K6" s="234" t="s">
        <v>287</v>
      </c>
      <c r="L6" s="234" t="s">
        <v>288</v>
      </c>
      <c r="M6" s="238" t="s">
        <v>289</v>
      </c>
      <c r="N6" s="246" t="s">
        <v>299</v>
      </c>
      <c r="O6" s="286" t="s">
        <v>314</v>
      </c>
      <c r="P6" s="307" t="s">
        <v>338</v>
      </c>
      <c r="Q6" s="333" t="s">
        <v>355</v>
      </c>
      <c r="R6" s="433" t="s">
        <v>375</v>
      </c>
      <c r="S6" s="510" t="s">
        <v>387</v>
      </c>
      <c r="T6" s="559" t="s">
        <v>400</v>
      </c>
      <c r="U6" s="574" t="s">
        <v>408</v>
      </c>
      <c r="V6" s="579" t="s">
        <v>424</v>
      </c>
      <c r="W6" s="617" t="s">
        <v>431</v>
      </c>
      <c r="X6" s="669" t="s">
        <v>447</v>
      </c>
      <c r="Y6" s="788" t="s">
        <v>485</v>
      </c>
      <c r="Z6" s="670" t="s">
        <v>508</v>
      </c>
    </row>
    <row r="7" spans="1:26" ht="21.75" customHeight="1" thickBot="1" x14ac:dyDescent="0.2">
      <c r="A7" s="913"/>
      <c r="B7" s="914"/>
      <c r="C7" s="914"/>
      <c r="D7" s="914"/>
      <c r="E7" s="915"/>
      <c r="F7" s="47" t="s">
        <v>459</v>
      </c>
      <c r="G7" s="48" t="s">
        <v>275</v>
      </c>
      <c r="H7" s="47" t="s">
        <v>460</v>
      </c>
      <c r="I7" s="47" t="s">
        <v>277</v>
      </c>
      <c r="J7" s="47" t="s">
        <v>461</v>
      </c>
      <c r="K7" s="47" t="s">
        <v>279</v>
      </c>
      <c r="L7" s="47" t="s">
        <v>462</v>
      </c>
      <c r="M7" s="240" t="s">
        <v>281</v>
      </c>
      <c r="N7" s="240" t="s">
        <v>463</v>
      </c>
      <c r="O7" s="240" t="s">
        <v>321</v>
      </c>
      <c r="P7" s="47" t="s">
        <v>464</v>
      </c>
      <c r="Q7" s="47" t="s">
        <v>356</v>
      </c>
      <c r="R7" s="460" t="s">
        <v>465</v>
      </c>
      <c r="S7" s="240" t="s">
        <v>381</v>
      </c>
      <c r="T7" s="240" t="s">
        <v>466</v>
      </c>
      <c r="U7" s="240" t="s">
        <v>410</v>
      </c>
      <c r="V7" s="47" t="s">
        <v>467</v>
      </c>
      <c r="W7" s="218" t="s">
        <v>432</v>
      </c>
      <c r="X7" s="312" t="s">
        <v>468</v>
      </c>
      <c r="Y7" s="789" t="s">
        <v>482</v>
      </c>
      <c r="Z7" s="680" t="s">
        <v>504</v>
      </c>
    </row>
    <row r="8" spans="1:26" ht="15" thickTop="1" x14ac:dyDescent="0.15">
      <c r="A8" s="61" t="s">
        <v>50</v>
      </c>
      <c r="B8" s="974" t="s">
        <v>51</v>
      </c>
      <c r="C8" s="975"/>
      <c r="D8" s="976" t="s">
        <v>182</v>
      </c>
      <c r="E8" s="977"/>
      <c r="F8" s="123">
        <v>192047937</v>
      </c>
      <c r="G8" s="123">
        <v>192120047</v>
      </c>
      <c r="H8" s="123">
        <v>193355723</v>
      </c>
      <c r="I8" s="123">
        <v>193991919</v>
      </c>
      <c r="J8" s="153">
        <v>194888309</v>
      </c>
      <c r="K8" s="192">
        <v>195014321</v>
      </c>
      <c r="L8" s="153">
        <v>194287761</v>
      </c>
      <c r="M8" s="153">
        <v>194710207</v>
      </c>
      <c r="N8" s="153">
        <v>197309717</v>
      </c>
      <c r="O8" s="153">
        <v>198026308</v>
      </c>
      <c r="P8" s="153">
        <v>202473730</v>
      </c>
      <c r="Q8" s="326">
        <v>204928217</v>
      </c>
      <c r="R8" s="461">
        <v>210264412</v>
      </c>
      <c r="S8" s="539">
        <v>211342025</v>
      </c>
      <c r="T8" s="539">
        <v>212137338</v>
      </c>
      <c r="U8" s="539">
        <v>210210806</v>
      </c>
      <c r="V8" s="326">
        <v>211088794</v>
      </c>
      <c r="W8" s="326">
        <v>212267371</v>
      </c>
      <c r="X8" s="694">
        <v>219253466</v>
      </c>
      <c r="Y8" s="818">
        <v>220673556</v>
      </c>
      <c r="Z8" s="819">
        <v>216094998</v>
      </c>
    </row>
    <row r="9" spans="1:26" ht="14.25" x14ac:dyDescent="0.15">
      <c r="A9" s="144" t="s">
        <v>183</v>
      </c>
      <c r="B9" s="966"/>
      <c r="C9" s="25" t="s">
        <v>52</v>
      </c>
      <c r="D9" s="102"/>
      <c r="E9" s="101" t="s">
        <v>184</v>
      </c>
      <c r="F9" s="123">
        <v>2729117</v>
      </c>
      <c r="G9" s="123">
        <v>2681909</v>
      </c>
      <c r="H9" s="123">
        <v>2528481</v>
      </c>
      <c r="I9" s="123">
        <v>3081133</v>
      </c>
      <c r="J9" s="153">
        <v>4051668</v>
      </c>
      <c r="K9" s="186">
        <v>4765201</v>
      </c>
      <c r="L9" s="153">
        <v>6540168</v>
      </c>
      <c r="M9" s="153">
        <v>6090997</v>
      </c>
      <c r="N9" s="153">
        <v>5063261</v>
      </c>
      <c r="O9" s="153">
        <v>4947212</v>
      </c>
      <c r="P9" s="153">
        <v>6520493</v>
      </c>
      <c r="Q9" s="327">
        <v>5888523</v>
      </c>
      <c r="R9" s="462">
        <v>4646437</v>
      </c>
      <c r="S9" s="540">
        <v>4620369</v>
      </c>
      <c r="T9" s="540">
        <v>4973257</v>
      </c>
      <c r="U9" s="540">
        <v>5179919</v>
      </c>
      <c r="V9" s="327">
        <v>5609423</v>
      </c>
      <c r="W9" s="327">
        <v>5884730</v>
      </c>
      <c r="X9" s="695">
        <v>5587486</v>
      </c>
      <c r="Y9" s="696">
        <v>4605608</v>
      </c>
      <c r="Z9" s="697">
        <v>3966296</v>
      </c>
    </row>
    <row r="10" spans="1:26" ht="14.25" x14ac:dyDescent="0.15">
      <c r="A10" s="55"/>
      <c r="B10" s="966"/>
      <c r="C10" s="25" t="s">
        <v>53</v>
      </c>
      <c r="D10" s="102"/>
      <c r="E10" s="101" t="s">
        <v>185</v>
      </c>
      <c r="F10" s="123">
        <v>116727346</v>
      </c>
      <c r="G10" s="123">
        <v>109010368</v>
      </c>
      <c r="H10" s="123">
        <v>95287659</v>
      </c>
      <c r="I10" s="123">
        <v>92901349</v>
      </c>
      <c r="J10" s="153">
        <v>83794070</v>
      </c>
      <c r="K10" s="186">
        <v>82402056</v>
      </c>
      <c r="L10" s="153">
        <v>78738136</v>
      </c>
      <c r="M10" s="153">
        <v>77703674</v>
      </c>
      <c r="N10" s="153">
        <v>73052033</v>
      </c>
      <c r="O10" s="153">
        <v>71842673</v>
      </c>
      <c r="P10" s="153">
        <v>71216281</v>
      </c>
      <c r="Q10" s="327">
        <v>70330066</v>
      </c>
      <c r="R10" s="462">
        <v>69456376</v>
      </c>
      <c r="S10" s="540">
        <v>69451545</v>
      </c>
      <c r="T10" s="540">
        <v>67285237</v>
      </c>
      <c r="U10" s="540">
        <v>63733361</v>
      </c>
      <c r="V10" s="327">
        <v>59291337</v>
      </c>
      <c r="W10" s="327">
        <v>60455794</v>
      </c>
      <c r="X10" s="695">
        <v>63105462</v>
      </c>
      <c r="Y10" s="696">
        <v>61905665</v>
      </c>
      <c r="Z10" s="697">
        <v>58932135</v>
      </c>
    </row>
    <row r="11" spans="1:26" ht="14.25" x14ac:dyDescent="0.15">
      <c r="A11" s="55"/>
      <c r="B11" s="978"/>
      <c r="C11" s="25" t="s">
        <v>54</v>
      </c>
      <c r="D11" s="103"/>
      <c r="E11" s="101" t="s">
        <v>186</v>
      </c>
      <c r="F11" s="123">
        <v>34831682</v>
      </c>
      <c r="G11" s="123">
        <v>39310383</v>
      </c>
      <c r="H11" s="123">
        <v>47323916</v>
      </c>
      <c r="I11" s="123">
        <v>47723014</v>
      </c>
      <c r="J11" s="153">
        <v>53043130</v>
      </c>
      <c r="K11" s="186">
        <v>51583059</v>
      </c>
      <c r="L11" s="153">
        <v>49858459</v>
      </c>
      <c r="M11" s="153">
        <v>49543054</v>
      </c>
      <c r="N11" s="153">
        <v>52923230</v>
      </c>
      <c r="O11" s="153">
        <v>52928370</v>
      </c>
      <c r="P11" s="153">
        <v>54096198</v>
      </c>
      <c r="Q11" s="327">
        <v>56799558</v>
      </c>
      <c r="R11" s="462">
        <v>60224561</v>
      </c>
      <c r="S11" s="540">
        <v>60361005</v>
      </c>
      <c r="T11" s="540">
        <v>63054105</v>
      </c>
      <c r="U11" s="540">
        <v>63294696</v>
      </c>
      <c r="V11" s="327">
        <v>64937779</v>
      </c>
      <c r="W11" s="327">
        <v>62868714</v>
      </c>
      <c r="X11" s="696">
        <v>62214508</v>
      </c>
      <c r="Y11" s="820">
        <v>64862831</v>
      </c>
      <c r="Z11" s="697">
        <v>63277928</v>
      </c>
    </row>
    <row r="12" spans="1:26" ht="14.25" x14ac:dyDescent="0.15">
      <c r="A12" s="55"/>
      <c r="B12" s="970" t="s">
        <v>55</v>
      </c>
      <c r="C12" s="971"/>
      <c r="D12" s="936" t="s">
        <v>187</v>
      </c>
      <c r="E12" s="938"/>
      <c r="F12" s="123">
        <v>184096604</v>
      </c>
      <c r="G12" s="123">
        <v>184078165</v>
      </c>
      <c r="H12" s="123">
        <v>184383908</v>
      </c>
      <c r="I12" s="123">
        <v>184991156</v>
      </c>
      <c r="J12" s="153">
        <v>186230810</v>
      </c>
      <c r="K12" s="186">
        <v>186524351</v>
      </c>
      <c r="L12" s="153">
        <v>186503726</v>
      </c>
      <c r="M12" s="153">
        <v>187129472</v>
      </c>
      <c r="N12" s="153">
        <v>189969911</v>
      </c>
      <c r="O12" s="153">
        <v>190695746</v>
      </c>
      <c r="P12" s="153">
        <v>195336889</v>
      </c>
      <c r="Q12" s="327">
        <v>197783193</v>
      </c>
      <c r="R12" s="462">
        <v>203417608</v>
      </c>
      <c r="S12" s="540">
        <v>204529496</v>
      </c>
      <c r="T12" s="540">
        <v>206171509</v>
      </c>
      <c r="U12" s="540">
        <v>204217396</v>
      </c>
      <c r="V12" s="327">
        <v>205074771</v>
      </c>
      <c r="W12" s="327">
        <v>206379881</v>
      </c>
      <c r="X12" s="695">
        <v>213654028</v>
      </c>
      <c r="Y12" s="696">
        <v>214835388</v>
      </c>
      <c r="Z12" s="697">
        <v>209668076</v>
      </c>
    </row>
    <row r="13" spans="1:26" ht="14.25" x14ac:dyDescent="0.15">
      <c r="A13" s="55"/>
      <c r="B13" s="232"/>
      <c r="C13" s="26" t="s">
        <v>56</v>
      </c>
      <c r="D13" s="102"/>
      <c r="E13" s="101" t="s">
        <v>188</v>
      </c>
      <c r="F13" s="123">
        <v>177712386</v>
      </c>
      <c r="G13" s="123">
        <v>177868069</v>
      </c>
      <c r="H13" s="123">
        <v>178830935</v>
      </c>
      <c r="I13" s="123">
        <v>179251855</v>
      </c>
      <c r="J13" s="153">
        <v>180189097</v>
      </c>
      <c r="K13" s="186">
        <v>180316482</v>
      </c>
      <c r="L13" s="153">
        <v>180944300</v>
      </c>
      <c r="M13" s="153">
        <v>181227650</v>
      </c>
      <c r="N13" s="153">
        <v>182623839</v>
      </c>
      <c r="O13" s="153">
        <v>183018232</v>
      </c>
      <c r="P13" s="153">
        <v>186556941</v>
      </c>
      <c r="Q13" s="327">
        <v>188043501</v>
      </c>
      <c r="R13" s="462">
        <v>191549454</v>
      </c>
      <c r="S13" s="540">
        <v>192386838</v>
      </c>
      <c r="T13" s="540">
        <v>194436929</v>
      </c>
      <c r="U13" s="540">
        <v>194561694</v>
      </c>
      <c r="V13" s="327">
        <v>195317191</v>
      </c>
      <c r="W13" s="327">
        <v>194808662</v>
      </c>
      <c r="X13" s="696">
        <v>192556226</v>
      </c>
      <c r="Y13" s="695">
        <v>191902253</v>
      </c>
      <c r="Z13" s="638">
        <v>190112466</v>
      </c>
    </row>
    <row r="14" spans="1:26" ht="30" customHeight="1" thickBot="1" x14ac:dyDescent="0.2">
      <c r="A14" s="55"/>
      <c r="B14" s="231"/>
      <c r="C14" s="25" t="s">
        <v>189</v>
      </c>
      <c r="D14" s="104"/>
      <c r="E14" s="40" t="s">
        <v>190</v>
      </c>
      <c r="F14" s="127">
        <v>8713871</v>
      </c>
      <c r="G14" s="127">
        <v>8650599</v>
      </c>
      <c r="H14" s="127">
        <v>8200442</v>
      </c>
      <c r="I14" s="127">
        <v>8385284</v>
      </c>
      <c r="J14" s="154">
        <v>8773692</v>
      </c>
      <c r="K14" s="206">
        <v>8903813</v>
      </c>
      <c r="L14" s="154">
        <v>8341119</v>
      </c>
      <c r="M14" s="154">
        <v>6057199</v>
      </c>
      <c r="N14" s="154">
        <v>128841</v>
      </c>
      <c r="O14" s="154">
        <v>229198</v>
      </c>
      <c r="P14" s="154">
        <v>198722</v>
      </c>
      <c r="Q14" s="363">
        <v>155875</v>
      </c>
      <c r="R14" s="463">
        <v>33851</v>
      </c>
      <c r="S14" s="541">
        <v>17507</v>
      </c>
      <c r="T14" s="541">
        <v>7747</v>
      </c>
      <c r="U14" s="541">
        <v>5142</v>
      </c>
      <c r="V14" s="363">
        <v>32681</v>
      </c>
      <c r="W14" s="363">
        <v>24978</v>
      </c>
      <c r="X14" s="698">
        <v>60987</v>
      </c>
      <c r="Y14" s="821"/>
      <c r="Z14" s="751"/>
    </row>
    <row r="15" spans="1:26" ht="15" thickTop="1" x14ac:dyDescent="0.15">
      <c r="A15" s="56" t="s">
        <v>57</v>
      </c>
      <c r="B15" s="962" t="s">
        <v>51</v>
      </c>
      <c r="C15" s="963"/>
      <c r="D15" s="964" t="s">
        <v>116</v>
      </c>
      <c r="E15" s="965"/>
      <c r="F15" s="128">
        <v>37700302</v>
      </c>
      <c r="G15" s="128">
        <v>40910445</v>
      </c>
      <c r="H15" s="128">
        <v>45803875</v>
      </c>
      <c r="I15" s="128">
        <v>48252687</v>
      </c>
      <c r="J15" s="155">
        <v>51892842</v>
      </c>
      <c r="K15" s="192">
        <v>54248055</v>
      </c>
      <c r="L15" s="155">
        <v>57362740</v>
      </c>
      <c r="M15" s="155">
        <v>59119568</v>
      </c>
      <c r="N15" s="155">
        <v>61705949</v>
      </c>
      <c r="O15" s="155">
        <v>63366957</v>
      </c>
      <c r="P15" s="155">
        <v>66483670</v>
      </c>
      <c r="Q15" s="326">
        <v>67100563</v>
      </c>
      <c r="R15" s="461">
        <v>69915385</v>
      </c>
      <c r="S15" s="539">
        <v>70834616</v>
      </c>
      <c r="T15" s="539">
        <v>75589035</v>
      </c>
      <c r="U15" s="539">
        <v>76608908</v>
      </c>
      <c r="V15" s="326">
        <v>79829622</v>
      </c>
      <c r="W15" s="326">
        <v>81605987</v>
      </c>
      <c r="X15" s="694">
        <v>86970434</v>
      </c>
      <c r="Y15" s="818">
        <v>87205464</v>
      </c>
      <c r="Z15" s="819">
        <v>86656467</v>
      </c>
    </row>
    <row r="16" spans="1:26" ht="14.25" x14ac:dyDescent="0.15">
      <c r="A16" s="144" t="s">
        <v>191</v>
      </c>
      <c r="B16" s="966"/>
      <c r="C16" s="25" t="s">
        <v>52</v>
      </c>
      <c r="D16" s="102"/>
      <c r="E16" s="101" t="s">
        <v>184</v>
      </c>
      <c r="F16" s="123">
        <v>1929</v>
      </c>
      <c r="G16" s="123">
        <v>2614</v>
      </c>
      <c r="H16" s="123">
        <v>3300</v>
      </c>
      <c r="I16" s="123">
        <v>2151</v>
      </c>
      <c r="J16" s="153">
        <v>81</v>
      </c>
      <c r="K16" s="186">
        <v>2534</v>
      </c>
      <c r="L16" s="153">
        <v>5000</v>
      </c>
      <c r="M16" s="153">
        <v>5000</v>
      </c>
      <c r="N16" s="153">
        <v>7131</v>
      </c>
      <c r="O16" s="153">
        <v>10868</v>
      </c>
      <c r="P16" s="153">
        <v>21964</v>
      </c>
      <c r="Q16" s="327">
        <v>23763</v>
      </c>
      <c r="R16" s="462">
        <v>25571</v>
      </c>
      <c r="S16" s="540">
        <v>26122</v>
      </c>
      <c r="T16" s="540">
        <v>28014</v>
      </c>
      <c r="U16" s="540">
        <v>30250</v>
      </c>
      <c r="V16" s="327">
        <v>29959</v>
      </c>
      <c r="W16" s="327">
        <v>28463</v>
      </c>
      <c r="X16" s="695">
        <v>19978</v>
      </c>
      <c r="Y16" s="696">
        <v>17994</v>
      </c>
      <c r="Z16" s="697">
        <v>12420</v>
      </c>
    </row>
    <row r="17" spans="1:27" ht="14.25" x14ac:dyDescent="0.15">
      <c r="A17" s="55"/>
      <c r="B17" s="966"/>
      <c r="C17" s="25" t="s">
        <v>53</v>
      </c>
      <c r="D17" s="102"/>
      <c r="E17" s="101" t="s">
        <v>192</v>
      </c>
      <c r="F17" s="123">
        <v>36599991</v>
      </c>
      <c r="G17" s="123">
        <v>40072765</v>
      </c>
      <c r="H17" s="123">
        <v>45654017</v>
      </c>
      <c r="I17" s="123">
        <v>48099311</v>
      </c>
      <c r="J17" s="153">
        <v>51709631</v>
      </c>
      <c r="K17" s="186">
        <v>54067069</v>
      </c>
      <c r="L17" s="153">
        <v>57245971</v>
      </c>
      <c r="M17" s="153">
        <v>59005163</v>
      </c>
      <c r="N17" s="153">
        <v>61590570</v>
      </c>
      <c r="O17" s="153">
        <v>63239883</v>
      </c>
      <c r="P17" s="153">
        <v>66309043</v>
      </c>
      <c r="Q17" s="327">
        <v>66938098</v>
      </c>
      <c r="R17" s="462">
        <v>69757315</v>
      </c>
      <c r="S17" s="540">
        <v>70670623</v>
      </c>
      <c r="T17" s="540">
        <v>75350555</v>
      </c>
      <c r="U17" s="540">
        <v>76363251</v>
      </c>
      <c r="V17" s="327">
        <v>79602064</v>
      </c>
      <c r="W17" s="327">
        <v>81379103</v>
      </c>
      <c r="X17" s="695">
        <v>86724635</v>
      </c>
      <c r="Y17" s="696">
        <v>86978065</v>
      </c>
      <c r="Z17" s="697">
        <v>86463744</v>
      </c>
    </row>
    <row r="18" spans="1:27" ht="14.25" x14ac:dyDescent="0.15">
      <c r="A18" s="55"/>
      <c r="B18" s="967"/>
      <c r="C18" s="25" t="s">
        <v>54</v>
      </c>
      <c r="D18" s="103"/>
      <c r="E18" s="101" t="s">
        <v>186</v>
      </c>
      <c r="F18" s="123">
        <v>1042578</v>
      </c>
      <c r="G18" s="123">
        <v>777583</v>
      </c>
      <c r="H18" s="123">
        <v>83245</v>
      </c>
      <c r="I18" s="123">
        <v>81553</v>
      </c>
      <c r="J18" s="153">
        <v>79637</v>
      </c>
      <c r="K18" s="186">
        <v>68461</v>
      </c>
      <c r="L18" s="153">
        <v>14023</v>
      </c>
      <c r="M18" s="153">
        <v>8801</v>
      </c>
      <c r="N18" s="153">
        <v>2526</v>
      </c>
      <c r="O18" s="153">
        <v>1263</v>
      </c>
      <c r="P18" s="153" t="s">
        <v>345</v>
      </c>
      <c r="Q18" s="123" t="s">
        <v>378</v>
      </c>
      <c r="R18" s="464" t="s">
        <v>118</v>
      </c>
      <c r="S18" s="153" t="s">
        <v>220</v>
      </c>
      <c r="T18" s="153" t="s">
        <v>220</v>
      </c>
      <c r="U18" s="153" t="s">
        <v>118</v>
      </c>
      <c r="V18" s="123" t="s">
        <v>220</v>
      </c>
      <c r="W18" s="123" t="s">
        <v>220</v>
      </c>
      <c r="X18" s="464" t="s">
        <v>457</v>
      </c>
      <c r="Y18" s="153" t="s">
        <v>220</v>
      </c>
      <c r="Z18" s="699" t="s">
        <v>511</v>
      </c>
      <c r="AA18" s="296"/>
    </row>
    <row r="19" spans="1:27" ht="14.25" x14ac:dyDescent="0.15">
      <c r="A19" s="55"/>
      <c r="B19" s="968" t="s">
        <v>55</v>
      </c>
      <c r="C19" s="969"/>
      <c r="D19" s="936" t="s">
        <v>187</v>
      </c>
      <c r="E19" s="938"/>
      <c r="F19" s="123">
        <v>34859712</v>
      </c>
      <c r="G19" s="123">
        <v>38370177</v>
      </c>
      <c r="H19" s="123">
        <v>45175128</v>
      </c>
      <c r="I19" s="123">
        <v>47375519</v>
      </c>
      <c r="J19" s="153">
        <v>50719964</v>
      </c>
      <c r="K19" s="186">
        <v>53171677</v>
      </c>
      <c r="L19" s="153">
        <v>56639738</v>
      </c>
      <c r="M19" s="153">
        <v>58418073</v>
      </c>
      <c r="N19" s="153">
        <v>61635917</v>
      </c>
      <c r="O19" s="153">
        <v>63324744</v>
      </c>
      <c r="P19" s="153">
        <v>66858552</v>
      </c>
      <c r="Q19" s="327">
        <v>67508045</v>
      </c>
      <c r="R19" s="462">
        <v>69537383</v>
      </c>
      <c r="S19" s="540">
        <v>70222165</v>
      </c>
      <c r="T19" s="540">
        <v>72380378</v>
      </c>
      <c r="U19" s="540">
        <v>73333363</v>
      </c>
      <c r="V19" s="327">
        <v>75949224</v>
      </c>
      <c r="W19" s="327">
        <v>77432518</v>
      </c>
      <c r="X19" s="696">
        <v>82307352</v>
      </c>
      <c r="Y19" s="820">
        <v>82912853</v>
      </c>
      <c r="Z19" s="697">
        <v>83498773</v>
      </c>
    </row>
    <row r="20" spans="1:27" ht="29.25" customHeight="1" thickBot="1" x14ac:dyDescent="0.2">
      <c r="A20" s="55"/>
      <c r="B20" s="231"/>
      <c r="C20" s="25" t="s">
        <v>189</v>
      </c>
      <c r="D20" s="104"/>
      <c r="E20" s="40" t="s">
        <v>190</v>
      </c>
      <c r="F20" s="123">
        <v>5596389</v>
      </c>
      <c r="G20" s="123">
        <v>5500853</v>
      </c>
      <c r="H20" s="123">
        <v>4547288</v>
      </c>
      <c r="I20" s="123">
        <v>4674255</v>
      </c>
      <c r="J20" s="153">
        <v>4075448</v>
      </c>
      <c r="K20" s="206">
        <v>3995938</v>
      </c>
      <c r="L20" s="153">
        <v>2859308</v>
      </c>
      <c r="M20" s="153">
        <v>2619354</v>
      </c>
      <c r="N20" s="153">
        <v>2375577</v>
      </c>
      <c r="O20" s="153">
        <v>2240788</v>
      </c>
      <c r="P20" s="153">
        <v>1593878</v>
      </c>
      <c r="Q20" s="364">
        <v>1482339</v>
      </c>
      <c r="R20" s="465">
        <v>1463700</v>
      </c>
      <c r="S20" s="542">
        <v>1458983</v>
      </c>
      <c r="T20" s="542">
        <v>1612498</v>
      </c>
      <c r="U20" s="542">
        <v>1786878</v>
      </c>
      <c r="V20" s="364">
        <v>2040535</v>
      </c>
      <c r="W20" s="364">
        <v>2230406</v>
      </c>
      <c r="X20" s="700">
        <v>2388202</v>
      </c>
      <c r="Y20" s="821"/>
      <c r="Z20" s="822"/>
    </row>
    <row r="21" spans="1:27" ht="15" thickTop="1" x14ac:dyDescent="0.15">
      <c r="A21" s="56" t="s">
        <v>58</v>
      </c>
      <c r="B21" s="962" t="s">
        <v>51</v>
      </c>
      <c r="C21" s="963"/>
      <c r="D21" s="964" t="s">
        <v>116</v>
      </c>
      <c r="E21" s="965"/>
      <c r="F21" s="128">
        <v>200599151</v>
      </c>
      <c r="G21" s="128">
        <v>200500267</v>
      </c>
      <c r="H21" s="128">
        <v>199167228</v>
      </c>
      <c r="I21" s="128">
        <v>200321045</v>
      </c>
      <c r="J21" s="155">
        <v>201314127</v>
      </c>
      <c r="K21" s="192">
        <v>201467351</v>
      </c>
      <c r="L21" s="155">
        <v>200097163</v>
      </c>
      <c r="M21" s="155">
        <v>200414539</v>
      </c>
      <c r="N21" s="155">
        <v>202377177</v>
      </c>
      <c r="O21" s="155">
        <v>203590095</v>
      </c>
      <c r="P21" s="155">
        <v>208470432</v>
      </c>
      <c r="Q21" s="365">
        <v>210430410</v>
      </c>
      <c r="R21" s="466">
        <v>215722363</v>
      </c>
      <c r="S21" s="543">
        <v>217361148</v>
      </c>
      <c r="T21" s="543">
        <v>221864850</v>
      </c>
      <c r="U21" s="543">
        <v>219606759</v>
      </c>
      <c r="V21" s="596">
        <v>220624767</v>
      </c>
      <c r="W21" s="596">
        <v>221859893</v>
      </c>
      <c r="X21" s="701">
        <v>229056429</v>
      </c>
      <c r="Y21" s="823">
        <v>229771646</v>
      </c>
      <c r="Z21" s="702">
        <v>223115751</v>
      </c>
    </row>
    <row r="22" spans="1:27" ht="14.25" x14ac:dyDescent="0.15">
      <c r="A22" s="144" t="s">
        <v>193</v>
      </c>
      <c r="B22" s="966"/>
      <c r="C22" s="25" t="s">
        <v>52</v>
      </c>
      <c r="D22" s="102"/>
      <c r="E22" s="101" t="s">
        <v>184</v>
      </c>
      <c r="F22" s="123">
        <v>2731047</v>
      </c>
      <c r="G22" s="123">
        <v>2684524</v>
      </c>
      <c r="H22" s="123">
        <v>2531781</v>
      </c>
      <c r="I22" s="123">
        <v>3083285</v>
      </c>
      <c r="J22" s="153">
        <v>4051750</v>
      </c>
      <c r="K22" s="186">
        <v>4767735</v>
      </c>
      <c r="L22" s="153">
        <v>6545168</v>
      </c>
      <c r="M22" s="153">
        <v>6095997</v>
      </c>
      <c r="N22" s="153">
        <v>5070392</v>
      </c>
      <c r="O22" s="153">
        <v>4958081</v>
      </c>
      <c r="P22" s="153">
        <v>6542458</v>
      </c>
      <c r="Q22" s="366">
        <v>5912287</v>
      </c>
      <c r="R22" s="467">
        <v>4672009</v>
      </c>
      <c r="S22" s="544">
        <v>4646492</v>
      </c>
      <c r="T22" s="544">
        <v>5001272</v>
      </c>
      <c r="U22" s="544">
        <v>5210170</v>
      </c>
      <c r="V22" s="597">
        <v>5639382</v>
      </c>
      <c r="W22" s="597">
        <v>5913193</v>
      </c>
      <c r="X22" s="703">
        <v>5607464</v>
      </c>
      <c r="Y22" s="824">
        <v>4623602</v>
      </c>
      <c r="Z22" s="704">
        <v>3978717</v>
      </c>
    </row>
    <row r="23" spans="1:27" ht="14.25" x14ac:dyDescent="0.15">
      <c r="A23" s="55"/>
      <c r="B23" s="966"/>
      <c r="C23" s="25" t="s">
        <v>53</v>
      </c>
      <c r="D23" s="102"/>
      <c r="E23" s="101" t="s">
        <v>192</v>
      </c>
      <c r="F23" s="123">
        <v>153327338</v>
      </c>
      <c r="G23" s="123">
        <v>149083133</v>
      </c>
      <c r="H23" s="123">
        <v>140941677</v>
      </c>
      <c r="I23" s="123">
        <v>141000661</v>
      </c>
      <c r="J23" s="153">
        <v>135503701</v>
      </c>
      <c r="K23" s="186">
        <v>136469126</v>
      </c>
      <c r="L23" s="153">
        <v>135984108</v>
      </c>
      <c r="M23" s="153">
        <v>136708838</v>
      </c>
      <c r="N23" s="153">
        <v>134642604</v>
      </c>
      <c r="O23" s="153">
        <v>135082556</v>
      </c>
      <c r="P23" s="153">
        <v>137525324</v>
      </c>
      <c r="Q23" s="366">
        <v>137268164</v>
      </c>
      <c r="R23" s="467">
        <v>139213692</v>
      </c>
      <c r="S23" s="544">
        <v>140122168</v>
      </c>
      <c r="T23" s="544">
        <v>142635792</v>
      </c>
      <c r="U23" s="544">
        <v>140096612</v>
      </c>
      <c r="V23" s="597">
        <v>138893402</v>
      </c>
      <c r="W23" s="597">
        <v>141834897</v>
      </c>
      <c r="X23" s="703">
        <v>149830097</v>
      </c>
      <c r="Y23" s="824">
        <v>148883730</v>
      </c>
      <c r="Z23" s="704">
        <v>145395880</v>
      </c>
    </row>
    <row r="24" spans="1:27" ht="14.25" x14ac:dyDescent="0.15">
      <c r="A24" s="55"/>
      <c r="B24" s="967"/>
      <c r="C24" s="25" t="s">
        <v>54</v>
      </c>
      <c r="D24" s="103"/>
      <c r="E24" s="101" t="s">
        <v>186</v>
      </c>
      <c r="F24" s="123">
        <v>35874261</v>
      </c>
      <c r="G24" s="123">
        <v>40087966</v>
      </c>
      <c r="H24" s="123">
        <v>47407161</v>
      </c>
      <c r="I24" s="123">
        <v>47804568</v>
      </c>
      <c r="J24" s="153">
        <v>53122767</v>
      </c>
      <c r="K24" s="186">
        <v>51651521</v>
      </c>
      <c r="L24" s="153">
        <v>49872483</v>
      </c>
      <c r="M24" s="153">
        <v>49551855</v>
      </c>
      <c r="N24" s="153">
        <v>52925757</v>
      </c>
      <c r="O24" s="153">
        <v>52929633</v>
      </c>
      <c r="P24" s="153">
        <v>54096198</v>
      </c>
      <c r="Q24" s="366">
        <v>56799558</v>
      </c>
      <c r="R24" s="467">
        <v>60224561</v>
      </c>
      <c r="S24" s="544">
        <v>60361005</v>
      </c>
      <c r="T24" s="544">
        <v>63054105</v>
      </c>
      <c r="U24" s="544">
        <v>63294696</v>
      </c>
      <c r="V24" s="597">
        <v>64937779</v>
      </c>
      <c r="W24" s="597">
        <v>62868714</v>
      </c>
      <c r="X24" s="703">
        <v>62214508</v>
      </c>
      <c r="Y24" s="824">
        <v>64862831</v>
      </c>
      <c r="Z24" s="704">
        <v>63277928</v>
      </c>
    </row>
    <row r="25" spans="1:27" ht="14.25" x14ac:dyDescent="0.15">
      <c r="A25" s="55"/>
      <c r="B25" s="970" t="s">
        <v>55</v>
      </c>
      <c r="C25" s="971"/>
      <c r="D25" s="936" t="s">
        <v>187</v>
      </c>
      <c r="E25" s="938"/>
      <c r="F25" s="123">
        <v>189807228</v>
      </c>
      <c r="G25" s="123">
        <v>189918117</v>
      </c>
      <c r="H25" s="123">
        <v>189566667</v>
      </c>
      <c r="I25" s="123">
        <v>190443114</v>
      </c>
      <c r="J25" s="153">
        <v>191483750</v>
      </c>
      <c r="K25" s="186">
        <v>191901004</v>
      </c>
      <c r="L25" s="153">
        <v>191590127</v>
      </c>
      <c r="M25" s="153">
        <v>192132309</v>
      </c>
      <c r="N25" s="153">
        <v>194967339</v>
      </c>
      <c r="O25" s="153">
        <v>196217319</v>
      </c>
      <c r="P25" s="153">
        <v>201708472</v>
      </c>
      <c r="Q25" s="366">
        <v>203692867</v>
      </c>
      <c r="R25" s="467">
        <v>208497556</v>
      </c>
      <c r="S25" s="544">
        <v>209936168</v>
      </c>
      <c r="T25" s="544">
        <v>212690364</v>
      </c>
      <c r="U25" s="544">
        <v>210337804</v>
      </c>
      <c r="V25" s="597">
        <v>210730345</v>
      </c>
      <c r="W25" s="597">
        <v>211798933</v>
      </c>
      <c r="X25" s="705">
        <v>218793908</v>
      </c>
      <c r="Y25" s="705">
        <v>219640867</v>
      </c>
      <c r="Z25" s="639">
        <v>213531134</v>
      </c>
    </row>
    <row r="26" spans="1:27" ht="14.25" x14ac:dyDescent="0.15">
      <c r="A26" s="55"/>
      <c r="B26" s="232"/>
      <c r="C26" s="25" t="s">
        <v>56</v>
      </c>
      <c r="D26" s="102"/>
      <c r="E26" s="101" t="s">
        <v>188</v>
      </c>
      <c r="F26" s="123">
        <v>177712386</v>
      </c>
      <c r="G26" s="123">
        <v>177868069</v>
      </c>
      <c r="H26" s="123">
        <v>178830935</v>
      </c>
      <c r="I26" s="123">
        <v>179251855</v>
      </c>
      <c r="J26" s="153">
        <v>180189097</v>
      </c>
      <c r="K26" s="186">
        <v>180316482</v>
      </c>
      <c r="L26" s="153">
        <v>180944300</v>
      </c>
      <c r="M26" s="153">
        <v>181227650</v>
      </c>
      <c r="N26" s="153">
        <v>182623839</v>
      </c>
      <c r="O26" s="153">
        <v>183018232</v>
      </c>
      <c r="P26" s="153">
        <v>186556941</v>
      </c>
      <c r="Q26" s="366">
        <v>188043501</v>
      </c>
      <c r="R26" s="467">
        <v>191549454</v>
      </c>
      <c r="S26" s="544">
        <v>192386838</v>
      </c>
      <c r="T26" s="544">
        <v>194436929</v>
      </c>
      <c r="U26" s="544">
        <v>194561694</v>
      </c>
      <c r="V26" s="597">
        <v>195317191</v>
      </c>
      <c r="W26" s="597">
        <v>194808662</v>
      </c>
      <c r="X26" s="705">
        <v>192556226</v>
      </c>
      <c r="Y26" s="825">
        <v>191902253</v>
      </c>
      <c r="Z26" s="639">
        <v>190112466</v>
      </c>
    </row>
    <row r="27" spans="1:27" ht="29.25" customHeight="1" thickBot="1" x14ac:dyDescent="0.2">
      <c r="A27" s="57"/>
      <c r="B27" s="58"/>
      <c r="C27" s="59" t="s">
        <v>189</v>
      </c>
      <c r="D27" s="105"/>
      <c r="E27" s="60" t="s">
        <v>190</v>
      </c>
      <c r="F27" s="129">
        <v>14310261</v>
      </c>
      <c r="G27" s="129">
        <v>14151453</v>
      </c>
      <c r="H27" s="129">
        <v>12747730</v>
      </c>
      <c r="I27" s="129">
        <v>13059539</v>
      </c>
      <c r="J27" s="156">
        <v>12849140</v>
      </c>
      <c r="K27" s="187">
        <v>12899752</v>
      </c>
      <c r="L27" s="156">
        <v>11200427</v>
      </c>
      <c r="M27" s="156">
        <v>8676554</v>
      </c>
      <c r="N27" s="156">
        <v>2504418</v>
      </c>
      <c r="O27" s="156">
        <v>2469986</v>
      </c>
      <c r="P27" s="156">
        <v>1792600</v>
      </c>
      <c r="Q27" s="367">
        <v>1638214</v>
      </c>
      <c r="R27" s="468">
        <v>1497552</v>
      </c>
      <c r="S27" s="545">
        <v>1476490</v>
      </c>
      <c r="T27" s="545">
        <v>1620246</v>
      </c>
      <c r="U27" s="545">
        <v>1792020</v>
      </c>
      <c r="V27" s="598">
        <v>2073217</v>
      </c>
      <c r="W27" s="598">
        <v>2255384</v>
      </c>
      <c r="X27" s="706">
        <v>2449189</v>
      </c>
      <c r="Y27" s="827"/>
      <c r="Z27" s="826"/>
    </row>
    <row r="28" spans="1:27" ht="14.25" x14ac:dyDescent="0.15">
      <c r="D28" s="35"/>
      <c r="E28" s="35"/>
      <c r="K28" s="21"/>
      <c r="P28" s="194"/>
      <c r="Y28" s="612"/>
      <c r="Z28" s="612"/>
    </row>
    <row r="29" spans="1:27" ht="14.25" x14ac:dyDescent="0.15">
      <c r="D29" s="35"/>
      <c r="E29" s="35"/>
      <c r="P29" s="194"/>
    </row>
    <row r="30" spans="1:27" ht="15" x14ac:dyDescent="0.15">
      <c r="A30" s="14" t="s">
        <v>157</v>
      </c>
      <c r="B30" s="14"/>
      <c r="C30" s="15"/>
      <c r="D30" s="39"/>
      <c r="E30" s="39"/>
      <c r="F30" s="15"/>
      <c r="G30" s="15"/>
      <c r="H30" s="15"/>
      <c r="I30" s="15"/>
      <c r="J30" s="15"/>
      <c r="K30" s="15"/>
      <c r="L30" s="15"/>
      <c r="M30" s="15"/>
      <c r="N30" s="15"/>
      <c r="O30" s="15"/>
      <c r="P30" s="15"/>
      <c r="Q30" s="15"/>
      <c r="R30" s="15"/>
      <c r="S30" s="15"/>
      <c r="T30" s="15"/>
      <c r="U30" s="15"/>
      <c r="V30" s="15"/>
      <c r="W30" s="15"/>
      <c r="X30" s="15"/>
      <c r="Y30" s="15"/>
      <c r="Z30" s="15"/>
    </row>
    <row r="31" spans="1:27" ht="15" thickBot="1" x14ac:dyDescent="0.2">
      <c r="D31" s="35"/>
      <c r="E31" s="35"/>
      <c r="I31" s="194"/>
      <c r="K31" s="4"/>
      <c r="P31" s="194"/>
      <c r="Q31" s="4"/>
      <c r="R31" s="4"/>
      <c r="S31" s="508"/>
      <c r="T31" s="508"/>
      <c r="U31" s="508"/>
      <c r="V31" s="508"/>
      <c r="W31" s="508"/>
      <c r="X31" s="4"/>
      <c r="Y31" s="508"/>
      <c r="Z31" s="508" t="s">
        <v>166</v>
      </c>
    </row>
    <row r="32" spans="1:27" ht="21.75" customHeight="1" x14ac:dyDescent="0.15">
      <c r="A32" s="910"/>
      <c r="B32" s="911"/>
      <c r="C32" s="911"/>
      <c r="D32" s="911"/>
      <c r="E32" s="912"/>
      <c r="F32" s="233" t="s">
        <v>282</v>
      </c>
      <c r="G32" s="233" t="s">
        <v>283</v>
      </c>
      <c r="H32" s="233" t="s">
        <v>284</v>
      </c>
      <c r="I32" s="234" t="s">
        <v>285</v>
      </c>
      <c r="J32" s="234" t="s">
        <v>286</v>
      </c>
      <c r="K32" s="234" t="s">
        <v>287</v>
      </c>
      <c r="L32" s="234" t="s">
        <v>288</v>
      </c>
      <c r="M32" s="238" t="s">
        <v>289</v>
      </c>
      <c r="N32" s="246" t="s">
        <v>299</v>
      </c>
      <c r="O32" s="286" t="s">
        <v>314</v>
      </c>
      <c r="P32" s="307" t="s">
        <v>338</v>
      </c>
      <c r="Q32" s="333" t="s">
        <v>355</v>
      </c>
      <c r="R32" s="433" t="s">
        <v>375</v>
      </c>
      <c r="S32" s="510" t="s">
        <v>386</v>
      </c>
      <c r="T32" s="559" t="s">
        <v>395</v>
      </c>
      <c r="U32" s="574" t="s">
        <v>408</v>
      </c>
      <c r="V32" s="579" t="s">
        <v>424</v>
      </c>
      <c r="W32" s="617" t="s">
        <v>431</v>
      </c>
      <c r="X32" s="669" t="s">
        <v>447</v>
      </c>
      <c r="Y32" s="788" t="s">
        <v>485</v>
      </c>
      <c r="Z32" s="670" t="s">
        <v>508</v>
      </c>
    </row>
    <row r="33" spans="1:27" ht="21.75" customHeight="1" thickBot="1" x14ac:dyDescent="0.2">
      <c r="A33" s="913"/>
      <c r="B33" s="914"/>
      <c r="C33" s="914"/>
      <c r="D33" s="914"/>
      <c r="E33" s="915"/>
      <c r="F33" s="47" t="s">
        <v>459</v>
      </c>
      <c r="G33" s="48" t="s">
        <v>275</v>
      </c>
      <c r="H33" s="47" t="s">
        <v>460</v>
      </c>
      <c r="I33" s="47" t="s">
        <v>277</v>
      </c>
      <c r="J33" s="47" t="s">
        <v>461</v>
      </c>
      <c r="K33" s="47" t="s">
        <v>279</v>
      </c>
      <c r="L33" s="47" t="s">
        <v>462</v>
      </c>
      <c r="M33" s="240" t="s">
        <v>281</v>
      </c>
      <c r="N33" s="240" t="s">
        <v>463</v>
      </c>
      <c r="O33" s="240" t="s">
        <v>315</v>
      </c>
      <c r="P33" s="47" t="s">
        <v>464</v>
      </c>
      <c r="Q33" s="47" t="s">
        <v>356</v>
      </c>
      <c r="R33" s="460" t="s">
        <v>465</v>
      </c>
      <c r="S33" s="240" t="s">
        <v>380</v>
      </c>
      <c r="T33" s="240" t="s">
        <v>466</v>
      </c>
      <c r="U33" s="240" t="s">
        <v>410</v>
      </c>
      <c r="V33" s="47" t="s">
        <v>467</v>
      </c>
      <c r="W33" s="218" t="s">
        <v>432</v>
      </c>
      <c r="X33" s="312" t="s">
        <v>468</v>
      </c>
      <c r="Y33" s="789" t="s">
        <v>482</v>
      </c>
      <c r="Z33" s="680" t="s">
        <v>504</v>
      </c>
    </row>
    <row r="34" spans="1:27" ht="15" thickTop="1" x14ac:dyDescent="0.15">
      <c r="A34" s="61" t="s">
        <v>50</v>
      </c>
      <c r="B34" s="974" t="s">
        <v>51</v>
      </c>
      <c r="C34" s="975"/>
      <c r="D34" s="976" t="s">
        <v>182</v>
      </c>
      <c r="E34" s="977"/>
      <c r="F34" s="123">
        <v>675316</v>
      </c>
      <c r="G34" s="123">
        <v>1248620</v>
      </c>
      <c r="H34" s="123">
        <v>580150</v>
      </c>
      <c r="I34" s="123">
        <v>1046541</v>
      </c>
      <c r="J34" s="153">
        <v>482155</v>
      </c>
      <c r="K34" s="192">
        <v>852033</v>
      </c>
      <c r="L34" s="153">
        <v>434376</v>
      </c>
      <c r="M34" s="153">
        <v>752825</v>
      </c>
      <c r="N34" s="153">
        <v>378281</v>
      </c>
      <c r="O34" s="153">
        <v>629096</v>
      </c>
      <c r="P34" s="153">
        <v>308862</v>
      </c>
      <c r="Q34" s="326">
        <v>518305</v>
      </c>
      <c r="R34" s="461">
        <v>262290</v>
      </c>
      <c r="S34" s="539">
        <v>446743</v>
      </c>
      <c r="T34" s="539">
        <v>280498</v>
      </c>
      <c r="U34" s="539">
        <v>307787</v>
      </c>
      <c r="V34" s="326">
        <v>132719</v>
      </c>
      <c r="W34" s="326">
        <v>272051</v>
      </c>
      <c r="X34" s="694">
        <v>206570</v>
      </c>
      <c r="Y34" s="818">
        <v>547632</v>
      </c>
      <c r="Z34" s="828">
        <v>458734</v>
      </c>
    </row>
    <row r="35" spans="1:27" ht="14.25" x14ac:dyDescent="0.15">
      <c r="A35" s="144" t="s">
        <v>183</v>
      </c>
      <c r="B35" s="966"/>
      <c r="C35" s="25" t="s">
        <v>52</v>
      </c>
      <c r="D35" s="102"/>
      <c r="E35" s="101" t="s">
        <v>184</v>
      </c>
      <c r="F35" s="123">
        <v>13220</v>
      </c>
      <c r="G35" s="123">
        <v>25091</v>
      </c>
      <c r="H35" s="123">
        <v>9393</v>
      </c>
      <c r="I35" s="123">
        <v>17741</v>
      </c>
      <c r="J35" s="153">
        <v>7239</v>
      </c>
      <c r="K35" s="186">
        <v>14008</v>
      </c>
      <c r="L35" s="153">
        <v>6259</v>
      </c>
      <c r="M35" s="153">
        <v>12072</v>
      </c>
      <c r="N35" s="153">
        <v>5625</v>
      </c>
      <c r="O35" s="153">
        <v>11056</v>
      </c>
      <c r="P35" s="153">
        <v>5024</v>
      </c>
      <c r="Q35" s="327">
        <v>10060</v>
      </c>
      <c r="R35" s="462">
        <v>5112</v>
      </c>
      <c r="S35" s="540">
        <v>10120</v>
      </c>
      <c r="T35" s="540">
        <v>4890</v>
      </c>
      <c r="U35" s="540">
        <v>9589</v>
      </c>
      <c r="V35" s="327">
        <v>4678</v>
      </c>
      <c r="W35" s="327">
        <v>9516</v>
      </c>
      <c r="X35" s="695">
        <v>5418</v>
      </c>
      <c r="Y35" s="696">
        <v>11990</v>
      </c>
      <c r="Z35" s="707">
        <v>10957</v>
      </c>
    </row>
    <row r="36" spans="1:27" ht="14.25" x14ac:dyDescent="0.15">
      <c r="A36" s="55"/>
      <c r="B36" s="966"/>
      <c r="C36" s="25" t="s">
        <v>53</v>
      </c>
      <c r="D36" s="102"/>
      <c r="E36" s="101" t="s">
        <v>192</v>
      </c>
      <c r="F36" s="123">
        <v>584430</v>
      </c>
      <c r="G36" s="123">
        <v>1116543</v>
      </c>
      <c r="H36" s="123">
        <v>486157</v>
      </c>
      <c r="I36" s="123">
        <v>926690</v>
      </c>
      <c r="J36" s="153">
        <v>384237</v>
      </c>
      <c r="K36" s="186">
        <v>730011</v>
      </c>
      <c r="L36" s="153">
        <v>321288</v>
      </c>
      <c r="M36" s="153">
        <v>615038</v>
      </c>
      <c r="N36" s="153">
        <v>262889</v>
      </c>
      <c r="O36" s="153">
        <v>492509</v>
      </c>
      <c r="P36" s="153">
        <v>216354</v>
      </c>
      <c r="Q36" s="327">
        <v>410942</v>
      </c>
      <c r="R36" s="462">
        <v>178564</v>
      </c>
      <c r="S36" s="540">
        <v>341824</v>
      </c>
      <c r="T36" s="540">
        <v>148476</v>
      </c>
      <c r="U36" s="540">
        <v>272085</v>
      </c>
      <c r="V36" s="327">
        <v>112242</v>
      </c>
      <c r="W36" s="327">
        <v>230430</v>
      </c>
      <c r="X36" s="695">
        <v>139622</v>
      </c>
      <c r="Y36" s="696">
        <v>313152</v>
      </c>
      <c r="Z36" s="707">
        <v>204977</v>
      </c>
    </row>
    <row r="37" spans="1:27" ht="14.25" x14ac:dyDescent="0.15">
      <c r="A37" s="55"/>
      <c r="B37" s="967"/>
      <c r="C37" s="25" t="s">
        <v>54</v>
      </c>
      <c r="D37" s="103"/>
      <c r="E37" s="101" t="s">
        <v>186</v>
      </c>
      <c r="F37" s="123">
        <v>16783</v>
      </c>
      <c r="G37" s="123">
        <v>35624</v>
      </c>
      <c r="H37" s="123">
        <v>12187</v>
      </c>
      <c r="I37" s="123">
        <v>24916</v>
      </c>
      <c r="J37" s="153">
        <v>11552</v>
      </c>
      <c r="K37" s="186">
        <v>25115</v>
      </c>
      <c r="L37" s="153">
        <v>15124</v>
      </c>
      <c r="M37" s="153">
        <v>30905</v>
      </c>
      <c r="N37" s="153">
        <v>14522</v>
      </c>
      <c r="O37" s="153">
        <v>28874</v>
      </c>
      <c r="P37" s="153">
        <v>15507</v>
      </c>
      <c r="Q37" s="327">
        <v>29230</v>
      </c>
      <c r="R37" s="462">
        <v>15305</v>
      </c>
      <c r="S37" s="540">
        <v>29872</v>
      </c>
      <c r="T37" s="540">
        <v>14066</v>
      </c>
      <c r="U37" s="540">
        <v>27549</v>
      </c>
      <c r="V37" s="327">
        <v>16170</v>
      </c>
      <c r="W37" s="327">
        <v>34730</v>
      </c>
      <c r="X37" s="695">
        <v>47762</v>
      </c>
      <c r="Y37" s="696">
        <v>158506</v>
      </c>
      <c r="Z37" s="707">
        <v>154464</v>
      </c>
    </row>
    <row r="38" spans="1:27" ht="14.25" x14ac:dyDescent="0.15">
      <c r="A38" s="55"/>
      <c r="B38" s="970" t="s">
        <v>55</v>
      </c>
      <c r="C38" s="971"/>
      <c r="D38" s="936" t="s">
        <v>187</v>
      </c>
      <c r="E38" s="938"/>
      <c r="F38" s="123">
        <v>138823</v>
      </c>
      <c r="G38" s="123">
        <v>278032</v>
      </c>
      <c r="H38" s="123">
        <v>123653</v>
      </c>
      <c r="I38" s="123">
        <v>242503</v>
      </c>
      <c r="J38" s="153">
        <v>99762</v>
      </c>
      <c r="K38" s="186">
        <v>186280</v>
      </c>
      <c r="L38" s="153">
        <v>63836</v>
      </c>
      <c r="M38" s="153">
        <v>114900</v>
      </c>
      <c r="N38" s="153">
        <v>40518</v>
      </c>
      <c r="O38" s="153">
        <v>79358</v>
      </c>
      <c r="P38" s="153">
        <v>34523</v>
      </c>
      <c r="Q38" s="327">
        <v>62606</v>
      </c>
      <c r="R38" s="462">
        <v>24942</v>
      </c>
      <c r="S38" s="540">
        <v>44486</v>
      </c>
      <c r="T38" s="540">
        <v>23306</v>
      </c>
      <c r="U38" s="540">
        <v>31615</v>
      </c>
      <c r="V38" s="327">
        <v>15157</v>
      </c>
      <c r="W38" s="327">
        <v>27387</v>
      </c>
      <c r="X38" s="696">
        <v>46125</v>
      </c>
      <c r="Y38" s="820">
        <v>170177</v>
      </c>
      <c r="Z38" s="707">
        <v>202454</v>
      </c>
    </row>
    <row r="39" spans="1:27" ht="14.25" x14ac:dyDescent="0.15">
      <c r="A39" s="55"/>
      <c r="B39" s="232"/>
      <c r="C39" s="26" t="s">
        <v>56</v>
      </c>
      <c r="D39" s="102"/>
      <c r="E39" s="101" t="s">
        <v>188</v>
      </c>
      <c r="F39" s="123">
        <v>118218</v>
      </c>
      <c r="G39" s="123">
        <v>232795</v>
      </c>
      <c r="H39" s="123">
        <v>104999</v>
      </c>
      <c r="I39" s="123">
        <v>200373</v>
      </c>
      <c r="J39" s="153">
        <v>80980</v>
      </c>
      <c r="K39" s="186">
        <v>145129</v>
      </c>
      <c r="L39" s="153">
        <v>47152</v>
      </c>
      <c r="M39" s="153">
        <v>80834</v>
      </c>
      <c r="N39" s="153">
        <v>28952</v>
      </c>
      <c r="O39" s="153">
        <v>55096</v>
      </c>
      <c r="P39" s="153">
        <v>21797</v>
      </c>
      <c r="Q39" s="327">
        <v>38323</v>
      </c>
      <c r="R39" s="462">
        <v>12205</v>
      </c>
      <c r="S39" s="540">
        <v>20984</v>
      </c>
      <c r="T39" s="540">
        <v>6768</v>
      </c>
      <c r="U39" s="540">
        <v>12963</v>
      </c>
      <c r="V39" s="327">
        <v>5565</v>
      </c>
      <c r="W39" s="327">
        <v>10487</v>
      </c>
      <c r="X39" s="695">
        <v>24933</v>
      </c>
      <c r="Y39" s="696">
        <v>104253</v>
      </c>
      <c r="Z39" s="707">
        <v>143322</v>
      </c>
    </row>
    <row r="40" spans="1:27" ht="29.25" customHeight="1" thickBot="1" x14ac:dyDescent="0.2">
      <c r="A40" s="55"/>
      <c r="B40" s="231"/>
      <c r="C40" s="25" t="s">
        <v>189</v>
      </c>
      <c r="D40" s="104"/>
      <c r="E40" s="40" t="s">
        <v>190</v>
      </c>
      <c r="F40" s="127">
        <v>4024</v>
      </c>
      <c r="G40" s="127">
        <v>7337</v>
      </c>
      <c r="H40" s="127">
        <v>406</v>
      </c>
      <c r="I40" s="127">
        <v>844</v>
      </c>
      <c r="J40" s="154">
        <v>529</v>
      </c>
      <c r="K40" s="206">
        <v>1285</v>
      </c>
      <c r="L40" s="154">
        <v>644</v>
      </c>
      <c r="M40" s="154">
        <v>1013</v>
      </c>
      <c r="N40" s="154">
        <v>64</v>
      </c>
      <c r="O40" s="154">
        <v>229</v>
      </c>
      <c r="P40" s="328">
        <v>99</v>
      </c>
      <c r="Q40" s="368">
        <v>155</v>
      </c>
      <c r="R40" s="469">
        <v>16</v>
      </c>
      <c r="S40" s="546">
        <v>17</v>
      </c>
      <c r="T40" s="546">
        <v>3</v>
      </c>
      <c r="U40" s="546">
        <v>5</v>
      </c>
      <c r="V40" s="368">
        <v>16</v>
      </c>
      <c r="W40" s="368">
        <v>25</v>
      </c>
      <c r="X40" s="708">
        <v>44</v>
      </c>
      <c r="Y40" s="830"/>
      <c r="Z40" s="829"/>
    </row>
    <row r="41" spans="1:27" ht="15" thickTop="1" x14ac:dyDescent="0.15">
      <c r="A41" s="56" t="s">
        <v>57</v>
      </c>
      <c r="B41" s="962" t="s">
        <v>51</v>
      </c>
      <c r="C41" s="963"/>
      <c r="D41" s="964" t="s">
        <v>116</v>
      </c>
      <c r="E41" s="965"/>
      <c r="F41" s="128">
        <v>263135</v>
      </c>
      <c r="G41" s="128">
        <v>545998</v>
      </c>
      <c r="H41" s="128">
        <v>288790</v>
      </c>
      <c r="I41" s="128">
        <v>596691</v>
      </c>
      <c r="J41" s="155">
        <v>377452</v>
      </c>
      <c r="K41" s="192">
        <v>732171</v>
      </c>
      <c r="L41" s="155">
        <v>372777</v>
      </c>
      <c r="M41" s="155">
        <v>700201</v>
      </c>
      <c r="N41" s="155">
        <v>386547</v>
      </c>
      <c r="O41" s="155">
        <v>789429</v>
      </c>
      <c r="P41" s="155">
        <v>307066</v>
      </c>
      <c r="Q41" s="365">
        <v>751460</v>
      </c>
      <c r="R41" s="466">
        <v>573271</v>
      </c>
      <c r="S41" s="543">
        <v>991619</v>
      </c>
      <c r="T41" s="543">
        <v>445151</v>
      </c>
      <c r="U41" s="543">
        <v>925669</v>
      </c>
      <c r="V41" s="596">
        <v>544939</v>
      </c>
      <c r="W41" s="596">
        <v>1123504</v>
      </c>
      <c r="X41" s="701">
        <v>624835</v>
      </c>
      <c r="Y41" s="823">
        <v>1250995</v>
      </c>
      <c r="Z41" s="831">
        <v>634391</v>
      </c>
    </row>
    <row r="42" spans="1:27" ht="14.25" x14ac:dyDescent="0.15">
      <c r="A42" s="144" t="s">
        <v>191</v>
      </c>
      <c r="B42" s="966"/>
      <c r="C42" s="25" t="s">
        <v>52</v>
      </c>
      <c r="D42" s="102"/>
      <c r="E42" s="101" t="s">
        <v>184</v>
      </c>
      <c r="F42" s="123">
        <v>4</v>
      </c>
      <c r="G42" s="123">
        <v>11</v>
      </c>
      <c r="H42" s="123">
        <v>5</v>
      </c>
      <c r="I42" s="123">
        <v>7</v>
      </c>
      <c r="J42" s="153">
        <v>0</v>
      </c>
      <c r="K42" s="186">
        <v>10</v>
      </c>
      <c r="L42" s="153">
        <v>10</v>
      </c>
      <c r="M42" s="153">
        <v>20</v>
      </c>
      <c r="N42" s="153">
        <v>18</v>
      </c>
      <c r="O42" s="153">
        <v>57</v>
      </c>
      <c r="P42" s="153">
        <v>58</v>
      </c>
      <c r="Q42" s="369">
        <v>125</v>
      </c>
      <c r="R42" s="470">
        <v>67</v>
      </c>
      <c r="S42" s="547">
        <v>137</v>
      </c>
      <c r="T42" s="547">
        <v>74</v>
      </c>
      <c r="U42" s="547">
        <v>161</v>
      </c>
      <c r="V42" s="599">
        <v>83</v>
      </c>
      <c r="W42" s="599">
        <v>159</v>
      </c>
      <c r="X42" s="640">
        <v>69</v>
      </c>
      <c r="Y42" s="832">
        <v>149</v>
      </c>
      <c r="Z42" s="709">
        <v>75</v>
      </c>
    </row>
    <row r="43" spans="1:27" ht="14.25" x14ac:dyDescent="0.15">
      <c r="A43" s="55"/>
      <c r="B43" s="966"/>
      <c r="C43" s="25" t="s">
        <v>53</v>
      </c>
      <c r="D43" s="102"/>
      <c r="E43" s="101" t="s">
        <v>192</v>
      </c>
      <c r="F43" s="123">
        <v>260526</v>
      </c>
      <c r="G43" s="123">
        <v>541079</v>
      </c>
      <c r="H43" s="123">
        <v>288181</v>
      </c>
      <c r="I43" s="123">
        <v>595384</v>
      </c>
      <c r="J43" s="153">
        <v>376557</v>
      </c>
      <c r="K43" s="186">
        <v>730365</v>
      </c>
      <c r="L43" s="153">
        <v>372096</v>
      </c>
      <c r="M43" s="153">
        <v>698775</v>
      </c>
      <c r="N43" s="153">
        <v>385566</v>
      </c>
      <c r="O43" s="153">
        <v>787476</v>
      </c>
      <c r="P43" s="153">
        <v>306779</v>
      </c>
      <c r="Q43" s="366">
        <v>750955</v>
      </c>
      <c r="R43" s="467">
        <v>573096</v>
      </c>
      <c r="S43" s="544">
        <v>991228</v>
      </c>
      <c r="T43" s="544">
        <v>442801</v>
      </c>
      <c r="U43" s="544">
        <v>917648</v>
      </c>
      <c r="V43" s="597">
        <v>539519</v>
      </c>
      <c r="W43" s="597">
        <v>1113437</v>
      </c>
      <c r="X43" s="703">
        <v>619851</v>
      </c>
      <c r="Y43" s="824">
        <v>1242068</v>
      </c>
      <c r="Z43" s="704">
        <v>631537</v>
      </c>
    </row>
    <row r="44" spans="1:27" ht="14.25" x14ac:dyDescent="0.15">
      <c r="A44" s="55"/>
      <c r="B44" s="967"/>
      <c r="C44" s="25" t="s">
        <v>54</v>
      </c>
      <c r="D44" s="103"/>
      <c r="E44" s="101" t="s">
        <v>186</v>
      </c>
      <c r="F44" s="123">
        <v>2515</v>
      </c>
      <c r="G44" s="123">
        <v>4704</v>
      </c>
      <c r="H44" s="123">
        <v>488</v>
      </c>
      <c r="I44" s="123">
        <v>968</v>
      </c>
      <c r="J44" s="153">
        <v>537</v>
      </c>
      <c r="K44" s="186">
        <v>1019</v>
      </c>
      <c r="L44" s="153">
        <v>121</v>
      </c>
      <c r="M44" s="153">
        <v>164</v>
      </c>
      <c r="N44" s="153">
        <v>29</v>
      </c>
      <c r="O44" s="153">
        <v>29</v>
      </c>
      <c r="P44" s="153" t="s">
        <v>345</v>
      </c>
      <c r="Q44" s="369" t="s">
        <v>367</v>
      </c>
      <c r="R44" s="470" t="s">
        <v>220</v>
      </c>
      <c r="S44" s="547" t="s">
        <v>220</v>
      </c>
      <c r="T44" s="547" t="s">
        <v>220</v>
      </c>
      <c r="U44" s="547" t="s">
        <v>118</v>
      </c>
      <c r="V44" s="599" t="s">
        <v>220</v>
      </c>
      <c r="W44" s="599" t="s">
        <v>220</v>
      </c>
      <c r="X44" s="640" t="s">
        <v>457</v>
      </c>
      <c r="Y44" s="832" t="s">
        <v>220</v>
      </c>
      <c r="Z44" s="710" t="s">
        <v>511</v>
      </c>
      <c r="AA44" s="296"/>
    </row>
    <row r="45" spans="1:27" ht="14.25" x14ac:dyDescent="0.15">
      <c r="A45" s="55"/>
      <c r="B45" s="968" t="s">
        <v>55</v>
      </c>
      <c r="C45" s="969"/>
      <c r="D45" s="936" t="s">
        <v>187</v>
      </c>
      <c r="E45" s="938"/>
      <c r="F45" s="123">
        <v>100198</v>
      </c>
      <c r="G45" s="123">
        <v>155520</v>
      </c>
      <c r="H45" s="123">
        <v>115982</v>
      </c>
      <c r="I45" s="123">
        <v>177183</v>
      </c>
      <c r="J45" s="153">
        <v>141783</v>
      </c>
      <c r="K45" s="186">
        <v>222232</v>
      </c>
      <c r="L45" s="153">
        <v>194182</v>
      </c>
      <c r="M45" s="153">
        <v>322000</v>
      </c>
      <c r="N45" s="153">
        <v>222470</v>
      </c>
      <c r="O45" s="153">
        <v>362345</v>
      </c>
      <c r="P45" s="153">
        <v>160286</v>
      </c>
      <c r="Q45" s="366">
        <v>245274</v>
      </c>
      <c r="R45" s="467">
        <v>144058</v>
      </c>
      <c r="S45" s="544">
        <v>246376</v>
      </c>
      <c r="T45" s="544">
        <v>272564</v>
      </c>
      <c r="U45" s="544">
        <v>416726</v>
      </c>
      <c r="V45" s="597">
        <v>324922</v>
      </c>
      <c r="W45" s="597">
        <v>652624</v>
      </c>
      <c r="X45" s="705">
        <v>332634</v>
      </c>
      <c r="Y45" s="703">
        <v>671624</v>
      </c>
      <c r="Z45" s="834">
        <v>327115</v>
      </c>
    </row>
    <row r="46" spans="1:27" ht="29.25" customHeight="1" thickBot="1" x14ac:dyDescent="0.2">
      <c r="A46" s="55"/>
      <c r="B46" s="231"/>
      <c r="C46" s="25" t="s">
        <v>189</v>
      </c>
      <c r="D46" s="104"/>
      <c r="E46" s="40" t="s">
        <v>190</v>
      </c>
      <c r="F46" s="123">
        <v>10182</v>
      </c>
      <c r="G46" s="123">
        <v>25895</v>
      </c>
      <c r="H46" s="123">
        <v>17279</v>
      </c>
      <c r="I46" s="123">
        <v>40697</v>
      </c>
      <c r="J46" s="153">
        <v>25561</v>
      </c>
      <c r="K46" s="206">
        <v>53987</v>
      </c>
      <c r="L46" s="153">
        <v>29769</v>
      </c>
      <c r="M46" s="153">
        <v>59283</v>
      </c>
      <c r="N46" s="153">
        <v>28902</v>
      </c>
      <c r="O46" s="153">
        <v>49376</v>
      </c>
      <c r="P46" s="328">
        <v>4777</v>
      </c>
      <c r="Q46" s="370">
        <v>6752</v>
      </c>
      <c r="R46" s="471">
        <v>1184</v>
      </c>
      <c r="S46" s="548">
        <v>2579</v>
      </c>
      <c r="T46" s="548">
        <v>13281</v>
      </c>
      <c r="U46" s="548">
        <v>52173</v>
      </c>
      <c r="V46" s="600">
        <v>56112</v>
      </c>
      <c r="W46" s="600">
        <v>125179</v>
      </c>
      <c r="X46" s="711">
        <v>63347</v>
      </c>
      <c r="Y46" s="821"/>
      <c r="Z46" s="833"/>
    </row>
    <row r="47" spans="1:27" ht="15" thickTop="1" x14ac:dyDescent="0.15">
      <c r="A47" s="56" t="s">
        <v>58</v>
      </c>
      <c r="B47" s="962" t="s">
        <v>51</v>
      </c>
      <c r="C47" s="963"/>
      <c r="D47" s="964" t="s">
        <v>116</v>
      </c>
      <c r="E47" s="965"/>
      <c r="F47" s="128">
        <v>881872</v>
      </c>
      <c r="G47" s="128">
        <v>1731217</v>
      </c>
      <c r="H47" s="128">
        <v>797269</v>
      </c>
      <c r="I47" s="128">
        <v>1567512</v>
      </c>
      <c r="J47" s="155">
        <v>781220</v>
      </c>
      <c r="K47" s="192">
        <v>1502747</v>
      </c>
      <c r="L47" s="155">
        <v>716116</v>
      </c>
      <c r="M47" s="155">
        <v>1357985</v>
      </c>
      <c r="N47" s="155">
        <v>667413</v>
      </c>
      <c r="O47" s="155">
        <v>1318014</v>
      </c>
      <c r="P47" s="155">
        <v>542152</v>
      </c>
      <c r="Q47" s="365">
        <v>1198278</v>
      </c>
      <c r="R47" s="466">
        <v>770310</v>
      </c>
      <c r="S47" s="543">
        <v>1369747</v>
      </c>
      <c r="T47" s="543">
        <v>611050</v>
      </c>
      <c r="U47" s="543">
        <v>1232408</v>
      </c>
      <c r="V47" s="596">
        <v>677644</v>
      </c>
      <c r="W47" s="596">
        <v>1396938</v>
      </c>
      <c r="X47" s="712">
        <v>821189</v>
      </c>
      <c r="Y47" s="701">
        <v>1750285</v>
      </c>
      <c r="Z47" s="702">
        <v>1024475</v>
      </c>
    </row>
    <row r="48" spans="1:27" ht="14.25" x14ac:dyDescent="0.15">
      <c r="A48" s="144" t="s">
        <v>193</v>
      </c>
      <c r="B48" s="966"/>
      <c r="C48" s="25" t="s">
        <v>52</v>
      </c>
      <c r="D48" s="102"/>
      <c r="E48" s="101" t="s">
        <v>184</v>
      </c>
      <c r="F48" s="123">
        <v>13224</v>
      </c>
      <c r="G48" s="123">
        <v>25103</v>
      </c>
      <c r="H48" s="123">
        <v>9399</v>
      </c>
      <c r="I48" s="123">
        <v>17748</v>
      </c>
      <c r="J48" s="153">
        <v>7239</v>
      </c>
      <c r="K48" s="186">
        <v>14019</v>
      </c>
      <c r="L48" s="153">
        <v>6269</v>
      </c>
      <c r="M48" s="153">
        <v>12093</v>
      </c>
      <c r="N48" s="153">
        <v>5643</v>
      </c>
      <c r="O48" s="153">
        <v>11113</v>
      </c>
      <c r="P48" s="153">
        <v>5083</v>
      </c>
      <c r="Q48" s="366">
        <v>10186</v>
      </c>
      <c r="R48" s="467">
        <v>5179</v>
      </c>
      <c r="S48" s="544">
        <v>10257</v>
      </c>
      <c r="T48" s="544">
        <v>4965</v>
      </c>
      <c r="U48" s="544">
        <v>9750</v>
      </c>
      <c r="V48" s="597">
        <v>4761</v>
      </c>
      <c r="W48" s="597">
        <v>9676</v>
      </c>
      <c r="X48" s="703">
        <v>5488</v>
      </c>
      <c r="Y48" s="824">
        <v>12140</v>
      </c>
      <c r="Z48" s="704">
        <v>11033</v>
      </c>
    </row>
    <row r="49" spans="1:26" ht="14.25" x14ac:dyDescent="0.15">
      <c r="A49" s="55"/>
      <c r="B49" s="966"/>
      <c r="C49" s="25" t="s">
        <v>53</v>
      </c>
      <c r="D49" s="102"/>
      <c r="E49" s="101" t="s">
        <v>192</v>
      </c>
      <c r="F49" s="123">
        <v>844957</v>
      </c>
      <c r="G49" s="123">
        <v>1657623</v>
      </c>
      <c r="H49" s="123">
        <v>774338</v>
      </c>
      <c r="I49" s="123">
        <v>1522075</v>
      </c>
      <c r="J49" s="153">
        <v>760795</v>
      </c>
      <c r="K49" s="186">
        <v>1460377</v>
      </c>
      <c r="L49" s="153">
        <v>693384</v>
      </c>
      <c r="M49" s="153">
        <v>1313813</v>
      </c>
      <c r="N49" s="153">
        <v>648456</v>
      </c>
      <c r="O49" s="153">
        <v>1279986</v>
      </c>
      <c r="P49" s="153">
        <v>523133</v>
      </c>
      <c r="Q49" s="366">
        <v>1161897</v>
      </c>
      <c r="R49" s="467">
        <v>751660</v>
      </c>
      <c r="S49" s="544">
        <v>1333053</v>
      </c>
      <c r="T49" s="544">
        <v>591277</v>
      </c>
      <c r="U49" s="544">
        <v>1189734</v>
      </c>
      <c r="V49" s="597">
        <v>651761</v>
      </c>
      <c r="W49" s="597">
        <v>1343868</v>
      </c>
      <c r="X49" s="703">
        <v>759473</v>
      </c>
      <c r="Y49" s="824">
        <v>1555220</v>
      </c>
      <c r="Z49" s="704">
        <v>836514</v>
      </c>
    </row>
    <row r="50" spans="1:26" ht="14.25" x14ac:dyDescent="0.15">
      <c r="A50" s="55"/>
      <c r="B50" s="967"/>
      <c r="C50" s="25" t="s">
        <v>54</v>
      </c>
      <c r="D50" s="103"/>
      <c r="E50" s="101" t="s">
        <v>186</v>
      </c>
      <c r="F50" s="123">
        <v>19298</v>
      </c>
      <c r="G50" s="123">
        <v>40329</v>
      </c>
      <c r="H50" s="123">
        <v>12676</v>
      </c>
      <c r="I50" s="123">
        <v>25885</v>
      </c>
      <c r="J50" s="153">
        <v>12090</v>
      </c>
      <c r="K50" s="186">
        <v>26135</v>
      </c>
      <c r="L50" s="153">
        <v>15245</v>
      </c>
      <c r="M50" s="153">
        <v>31069</v>
      </c>
      <c r="N50" s="153">
        <v>14552</v>
      </c>
      <c r="O50" s="153">
        <v>28904</v>
      </c>
      <c r="P50" s="153">
        <v>15507</v>
      </c>
      <c r="Q50" s="366">
        <v>29230</v>
      </c>
      <c r="R50" s="467">
        <v>15305</v>
      </c>
      <c r="S50" s="544">
        <v>29872</v>
      </c>
      <c r="T50" s="544">
        <v>14066</v>
      </c>
      <c r="U50" s="544">
        <v>27549</v>
      </c>
      <c r="V50" s="597">
        <v>16170</v>
      </c>
      <c r="W50" s="597">
        <v>34730</v>
      </c>
      <c r="X50" s="703">
        <v>47762</v>
      </c>
      <c r="Y50" s="824">
        <v>158506</v>
      </c>
      <c r="Z50" s="704">
        <v>154464</v>
      </c>
    </row>
    <row r="51" spans="1:26" ht="14.25" x14ac:dyDescent="0.15">
      <c r="A51" s="55"/>
      <c r="B51" s="970" t="s">
        <v>55</v>
      </c>
      <c r="C51" s="971"/>
      <c r="D51" s="936" t="s">
        <v>187</v>
      </c>
      <c r="E51" s="938"/>
      <c r="F51" s="123">
        <v>182442</v>
      </c>
      <c r="G51" s="123">
        <v>370151</v>
      </c>
      <c r="H51" s="123">
        <v>167964</v>
      </c>
      <c r="I51" s="123">
        <v>343966</v>
      </c>
      <c r="J51" s="153">
        <v>163158</v>
      </c>
      <c r="K51" s="186">
        <v>327056</v>
      </c>
      <c r="L51" s="153">
        <v>166981</v>
      </c>
      <c r="M51" s="153">
        <v>341859</v>
      </c>
      <c r="N51" s="153">
        <v>165573</v>
      </c>
      <c r="O51" s="153">
        <v>341193</v>
      </c>
      <c r="P51" s="153">
        <v>121033</v>
      </c>
      <c r="Q51" s="366">
        <v>236393</v>
      </c>
      <c r="R51" s="467">
        <v>103749</v>
      </c>
      <c r="S51" s="544">
        <v>222246</v>
      </c>
      <c r="T51" s="544">
        <v>181272</v>
      </c>
      <c r="U51" s="544">
        <v>447294</v>
      </c>
      <c r="V51" s="597">
        <v>340064</v>
      </c>
      <c r="W51" s="597">
        <v>681394</v>
      </c>
      <c r="X51" s="703">
        <v>368542</v>
      </c>
      <c r="Y51" s="824">
        <v>793459</v>
      </c>
      <c r="Z51" s="835">
        <v>460918</v>
      </c>
    </row>
    <row r="52" spans="1:26" ht="14.25" x14ac:dyDescent="0.15">
      <c r="A52" s="55"/>
      <c r="B52" s="232"/>
      <c r="C52" s="25" t="s">
        <v>56</v>
      </c>
      <c r="D52" s="102"/>
      <c r="E52" s="101" t="s">
        <v>188</v>
      </c>
      <c r="F52" s="123">
        <v>118218</v>
      </c>
      <c r="G52" s="123">
        <v>232795</v>
      </c>
      <c r="H52" s="123">
        <v>104999</v>
      </c>
      <c r="I52" s="123">
        <v>200373</v>
      </c>
      <c r="J52" s="153">
        <v>80980</v>
      </c>
      <c r="K52" s="186">
        <v>145129</v>
      </c>
      <c r="L52" s="153">
        <v>47152</v>
      </c>
      <c r="M52" s="153">
        <v>80834</v>
      </c>
      <c r="N52" s="153">
        <v>28952</v>
      </c>
      <c r="O52" s="153">
        <v>55096</v>
      </c>
      <c r="P52" s="153">
        <v>21797</v>
      </c>
      <c r="Q52" s="366">
        <v>38323</v>
      </c>
      <c r="R52" s="467">
        <v>12205</v>
      </c>
      <c r="S52" s="544">
        <v>20984</v>
      </c>
      <c r="T52" s="544">
        <v>6768</v>
      </c>
      <c r="U52" s="544">
        <v>12963</v>
      </c>
      <c r="V52" s="597">
        <v>5565</v>
      </c>
      <c r="W52" s="597">
        <v>10487</v>
      </c>
      <c r="X52" s="703">
        <v>24933</v>
      </c>
      <c r="Y52" s="824">
        <v>104253</v>
      </c>
      <c r="Z52" s="697">
        <v>143322</v>
      </c>
    </row>
    <row r="53" spans="1:26" ht="29.25" customHeight="1" thickBot="1" x14ac:dyDescent="0.2">
      <c r="A53" s="57"/>
      <c r="B53" s="58"/>
      <c r="C53" s="59" t="s">
        <v>189</v>
      </c>
      <c r="D53" s="105"/>
      <c r="E53" s="60" t="s">
        <v>190</v>
      </c>
      <c r="F53" s="129">
        <v>14207</v>
      </c>
      <c r="G53" s="129">
        <v>33233</v>
      </c>
      <c r="H53" s="129">
        <v>17686</v>
      </c>
      <c r="I53" s="129">
        <v>41542</v>
      </c>
      <c r="J53" s="156">
        <v>26090</v>
      </c>
      <c r="K53" s="187">
        <v>55272</v>
      </c>
      <c r="L53" s="156">
        <v>30414</v>
      </c>
      <c r="M53" s="156">
        <v>60297</v>
      </c>
      <c r="N53" s="156">
        <v>28967</v>
      </c>
      <c r="O53" s="156">
        <v>49605</v>
      </c>
      <c r="P53" s="156">
        <v>4877</v>
      </c>
      <c r="Q53" s="367">
        <v>6908</v>
      </c>
      <c r="R53" s="468">
        <v>1201</v>
      </c>
      <c r="S53" s="545">
        <v>2597</v>
      </c>
      <c r="T53" s="545">
        <v>13285</v>
      </c>
      <c r="U53" s="545">
        <v>52179</v>
      </c>
      <c r="V53" s="598">
        <v>56128</v>
      </c>
      <c r="W53" s="598">
        <v>125204</v>
      </c>
      <c r="X53" s="706">
        <v>63391</v>
      </c>
      <c r="Y53" s="836"/>
      <c r="Z53" s="837"/>
    </row>
    <row r="54" spans="1:26" ht="14.25" x14ac:dyDescent="0.15">
      <c r="D54" s="35"/>
      <c r="E54" s="35"/>
      <c r="K54" s="21"/>
      <c r="P54" s="194"/>
      <c r="Y54" s="612"/>
      <c r="Z54" s="612"/>
    </row>
    <row r="55" spans="1:26" ht="14.25" x14ac:dyDescent="0.15">
      <c r="D55" s="35"/>
      <c r="E55" s="35"/>
      <c r="P55" s="194"/>
    </row>
    <row r="56" spans="1:26" ht="19.5" customHeight="1" x14ac:dyDescent="0.15">
      <c r="A56" s="139" t="s">
        <v>179</v>
      </c>
      <c r="B56" s="14"/>
      <c r="C56" s="15"/>
      <c r="D56" s="39"/>
      <c r="E56" s="39"/>
      <c r="F56" s="15"/>
      <c r="G56" s="15"/>
      <c r="H56" s="15"/>
      <c r="I56" s="15"/>
      <c r="J56" s="15"/>
      <c r="K56" s="15"/>
      <c r="L56" s="15"/>
      <c r="M56" s="15"/>
      <c r="N56" s="15"/>
      <c r="O56" s="15"/>
      <c r="P56" s="15"/>
      <c r="Q56" s="15"/>
      <c r="R56" s="15"/>
      <c r="S56" s="15"/>
      <c r="T56" s="15"/>
      <c r="U56" s="15"/>
      <c r="V56" s="15"/>
      <c r="W56" s="15"/>
      <c r="X56" s="15"/>
      <c r="Y56" s="15"/>
      <c r="Z56" s="15"/>
    </row>
    <row r="57" spans="1:26" ht="15" thickBot="1" x14ac:dyDescent="0.2">
      <c r="D57" s="35"/>
      <c r="E57" s="35"/>
      <c r="I57" s="194"/>
      <c r="K57" s="143"/>
      <c r="M57" s="179"/>
      <c r="N57" s="179"/>
      <c r="O57" s="179"/>
      <c r="P57" s="179"/>
      <c r="Q57" s="179"/>
      <c r="R57" s="179"/>
      <c r="S57" s="179"/>
      <c r="T57" s="179"/>
      <c r="U57" s="179"/>
      <c r="V57" s="179"/>
      <c r="W57" s="179"/>
      <c r="X57" s="179"/>
      <c r="Y57" s="179"/>
      <c r="Z57" s="179" t="s">
        <v>194</v>
      </c>
    </row>
    <row r="58" spans="1:26" ht="21.75" customHeight="1" x14ac:dyDescent="0.15">
      <c r="A58" s="910"/>
      <c r="B58" s="911"/>
      <c r="C58" s="911"/>
      <c r="D58" s="911"/>
      <c r="E58" s="912"/>
      <c r="F58" s="233" t="s">
        <v>294</v>
      </c>
      <c r="G58" s="233" t="s">
        <v>283</v>
      </c>
      <c r="H58" s="233" t="s">
        <v>297</v>
      </c>
      <c r="I58" s="234" t="s">
        <v>285</v>
      </c>
      <c r="J58" s="234" t="s">
        <v>296</v>
      </c>
      <c r="K58" s="234" t="s">
        <v>287</v>
      </c>
      <c r="L58" s="234" t="s">
        <v>295</v>
      </c>
      <c r="M58" s="238" t="s">
        <v>289</v>
      </c>
      <c r="N58" s="246" t="s">
        <v>312</v>
      </c>
      <c r="O58" s="286" t="s">
        <v>314</v>
      </c>
      <c r="P58" s="307" t="s">
        <v>346</v>
      </c>
      <c r="Q58" s="333" t="s">
        <v>355</v>
      </c>
      <c r="R58" s="433" t="s">
        <v>377</v>
      </c>
      <c r="S58" s="510" t="s">
        <v>387</v>
      </c>
      <c r="T58" s="559" t="s">
        <v>443</v>
      </c>
      <c r="U58" s="574" t="s">
        <v>408</v>
      </c>
      <c r="V58" s="579" t="s">
        <v>444</v>
      </c>
      <c r="W58" s="617" t="s">
        <v>431</v>
      </c>
      <c r="X58" s="669" t="s">
        <v>455</v>
      </c>
      <c r="Y58" s="787" t="s">
        <v>485</v>
      </c>
      <c r="Z58" s="790" t="s">
        <v>508</v>
      </c>
    </row>
    <row r="59" spans="1:26" ht="21.75" customHeight="1" thickBot="1" x14ac:dyDescent="0.2">
      <c r="A59" s="913"/>
      <c r="B59" s="914"/>
      <c r="C59" s="914"/>
      <c r="D59" s="914"/>
      <c r="E59" s="915"/>
      <c r="F59" s="47" t="s">
        <v>478</v>
      </c>
      <c r="G59" s="48" t="s">
        <v>275</v>
      </c>
      <c r="H59" s="47" t="s">
        <v>477</v>
      </c>
      <c r="I59" s="47" t="s">
        <v>277</v>
      </c>
      <c r="J59" s="47" t="s">
        <v>476</v>
      </c>
      <c r="K59" s="47" t="s">
        <v>279</v>
      </c>
      <c r="L59" s="47" t="s">
        <v>475</v>
      </c>
      <c r="M59" s="240" t="s">
        <v>281</v>
      </c>
      <c r="N59" s="240" t="s">
        <v>474</v>
      </c>
      <c r="O59" s="240" t="s">
        <v>315</v>
      </c>
      <c r="P59" s="47" t="s">
        <v>473</v>
      </c>
      <c r="Q59" s="47" t="s">
        <v>356</v>
      </c>
      <c r="R59" s="460" t="s">
        <v>472</v>
      </c>
      <c r="S59" s="240" t="s">
        <v>381</v>
      </c>
      <c r="T59" s="240" t="s">
        <v>471</v>
      </c>
      <c r="U59" s="240" t="s">
        <v>410</v>
      </c>
      <c r="V59" s="47" t="s">
        <v>470</v>
      </c>
      <c r="W59" s="218" t="s">
        <v>432</v>
      </c>
      <c r="X59" s="312" t="s">
        <v>469</v>
      </c>
      <c r="Y59" s="789" t="s">
        <v>482</v>
      </c>
      <c r="Z59" s="680" t="s">
        <v>504</v>
      </c>
    </row>
    <row r="60" spans="1:26" ht="15" thickTop="1" x14ac:dyDescent="0.15">
      <c r="A60" s="61" t="s">
        <v>50</v>
      </c>
      <c r="B60" s="974" t="s">
        <v>51</v>
      </c>
      <c r="C60" s="975"/>
      <c r="D60" s="976" t="s">
        <v>195</v>
      </c>
      <c r="E60" s="977"/>
      <c r="F60" s="130">
        <v>0.7</v>
      </c>
      <c r="G60" s="130">
        <v>0.64</v>
      </c>
      <c r="H60" s="130">
        <v>0.59</v>
      </c>
      <c r="I60" s="130">
        <v>0.53</v>
      </c>
      <c r="J60" s="157">
        <v>0.49</v>
      </c>
      <c r="K60" s="207">
        <v>0.43</v>
      </c>
      <c r="L60" s="157">
        <v>0.44</v>
      </c>
      <c r="M60" s="157">
        <v>0.38</v>
      </c>
      <c r="N60" s="157">
        <v>0.38</v>
      </c>
      <c r="O60" s="157">
        <v>0.31</v>
      </c>
      <c r="P60" s="159">
        <v>0.3</v>
      </c>
      <c r="Q60" s="371">
        <v>0.25</v>
      </c>
      <c r="R60" s="472">
        <v>0.24</v>
      </c>
      <c r="S60" s="549">
        <v>0.21</v>
      </c>
      <c r="T60" s="549">
        <v>0.26</v>
      </c>
      <c r="U60" s="549">
        <v>0.14000000000000001</v>
      </c>
      <c r="V60" s="371">
        <v>0.12</v>
      </c>
      <c r="W60" s="371">
        <v>0.12</v>
      </c>
      <c r="X60" s="713">
        <v>0.18</v>
      </c>
      <c r="Y60" s="838">
        <v>0.24</v>
      </c>
      <c r="Z60" s="714">
        <v>0.42</v>
      </c>
    </row>
    <row r="61" spans="1:26" ht="14.25" x14ac:dyDescent="0.15">
      <c r="A61" s="144" t="s">
        <v>196</v>
      </c>
      <c r="B61" s="966"/>
      <c r="C61" s="25" t="s">
        <v>52</v>
      </c>
      <c r="D61" s="102"/>
      <c r="E61" s="101" t="s">
        <v>197</v>
      </c>
      <c r="F61" s="130">
        <v>0.96</v>
      </c>
      <c r="G61" s="130">
        <v>0.93</v>
      </c>
      <c r="H61" s="130">
        <v>0.74</v>
      </c>
      <c r="I61" s="130">
        <v>0.56999999999999995</v>
      </c>
      <c r="J61" s="157">
        <v>0.35</v>
      </c>
      <c r="K61" s="208">
        <v>0.28999999999999998</v>
      </c>
      <c r="L61" s="157">
        <v>0.19</v>
      </c>
      <c r="M61" s="157">
        <v>0.19</v>
      </c>
      <c r="N61" s="157">
        <v>0.22</v>
      </c>
      <c r="O61" s="157">
        <v>0.22</v>
      </c>
      <c r="P61" s="157">
        <v>0.15</v>
      </c>
      <c r="Q61" s="372">
        <v>0.17</v>
      </c>
      <c r="R61" s="473">
        <v>0.21</v>
      </c>
      <c r="S61" s="550">
        <v>0.21</v>
      </c>
      <c r="T61" s="550">
        <v>0.19</v>
      </c>
      <c r="U61" s="550">
        <v>0.18</v>
      </c>
      <c r="V61" s="372">
        <v>0.16</v>
      </c>
      <c r="W61" s="372">
        <v>0.16</v>
      </c>
      <c r="X61" s="715">
        <v>0.19</v>
      </c>
      <c r="Y61" s="839">
        <v>0.26</v>
      </c>
      <c r="Z61" s="716">
        <v>0.55000000000000004</v>
      </c>
    </row>
    <row r="62" spans="1:26" ht="14.25" x14ac:dyDescent="0.15">
      <c r="A62" s="55"/>
      <c r="B62" s="966"/>
      <c r="C62" s="25" t="s">
        <v>53</v>
      </c>
      <c r="D62" s="102"/>
      <c r="E62" s="101" t="s">
        <v>185</v>
      </c>
      <c r="F62" s="130">
        <v>0.99</v>
      </c>
      <c r="G62" s="130">
        <v>1.02</v>
      </c>
      <c r="H62" s="130">
        <v>1.01</v>
      </c>
      <c r="I62" s="130">
        <v>0.99</v>
      </c>
      <c r="J62" s="157">
        <v>0.91</v>
      </c>
      <c r="K62" s="208">
        <v>0.88</v>
      </c>
      <c r="L62" s="157">
        <v>0.81</v>
      </c>
      <c r="M62" s="157">
        <v>0.79</v>
      </c>
      <c r="N62" s="157">
        <v>0.71</v>
      </c>
      <c r="O62" s="157">
        <v>0.68</v>
      </c>
      <c r="P62" s="157">
        <v>0.6</v>
      </c>
      <c r="Q62" s="372">
        <v>0.57999999999999996</v>
      </c>
      <c r="R62" s="473">
        <v>0.51</v>
      </c>
      <c r="S62" s="550">
        <v>0.49</v>
      </c>
      <c r="T62" s="550">
        <v>0.44</v>
      </c>
      <c r="U62" s="550">
        <v>0.42</v>
      </c>
      <c r="V62" s="372">
        <v>0.37</v>
      </c>
      <c r="W62" s="372">
        <v>0.38</v>
      </c>
      <c r="X62" s="715">
        <v>0.44</v>
      </c>
      <c r="Y62" s="840">
        <v>0.5</v>
      </c>
      <c r="Z62" s="753">
        <v>0.69</v>
      </c>
    </row>
    <row r="63" spans="1:26" ht="14.25" x14ac:dyDescent="0.15">
      <c r="A63" s="55"/>
      <c r="B63" s="967"/>
      <c r="C63" s="25" t="s">
        <v>54</v>
      </c>
      <c r="D63" s="103"/>
      <c r="E63" s="101" t="s">
        <v>198</v>
      </c>
      <c r="F63" s="130">
        <v>0.09</v>
      </c>
      <c r="G63" s="130">
        <v>0.09</v>
      </c>
      <c r="H63" s="130">
        <v>0.05</v>
      </c>
      <c r="I63" s="130">
        <v>0.05</v>
      </c>
      <c r="J63" s="157">
        <v>0.04</v>
      </c>
      <c r="K63" s="208">
        <v>0.04</v>
      </c>
      <c r="L63" s="157">
        <v>0.06</v>
      </c>
      <c r="M63" s="157">
        <v>0.06</v>
      </c>
      <c r="N63" s="157">
        <v>0.05</v>
      </c>
      <c r="O63" s="157">
        <v>0.05</v>
      </c>
      <c r="P63" s="157">
        <v>0.05</v>
      </c>
      <c r="Q63" s="372">
        <v>0.05</v>
      </c>
      <c r="R63" s="473">
        <v>0.05</v>
      </c>
      <c r="S63" s="550">
        <v>0.04</v>
      </c>
      <c r="T63" s="550">
        <v>0.04</v>
      </c>
      <c r="U63" s="550">
        <v>0.04</v>
      </c>
      <c r="V63" s="372">
        <v>0.04</v>
      </c>
      <c r="W63" s="372">
        <v>0.05</v>
      </c>
      <c r="X63" s="717">
        <v>0.15</v>
      </c>
      <c r="Y63" s="715">
        <v>0.24</v>
      </c>
      <c r="Z63" s="716">
        <v>0.48</v>
      </c>
    </row>
    <row r="64" spans="1:26" ht="14.25" x14ac:dyDescent="0.15">
      <c r="A64" s="55"/>
      <c r="B64" s="970" t="s">
        <v>55</v>
      </c>
      <c r="C64" s="971"/>
      <c r="D64" s="936" t="s">
        <v>199</v>
      </c>
      <c r="E64" s="938"/>
      <c r="F64" s="130">
        <v>0.15</v>
      </c>
      <c r="G64" s="130">
        <v>0.15</v>
      </c>
      <c r="H64" s="130">
        <v>0.13</v>
      </c>
      <c r="I64" s="130">
        <v>0.13</v>
      </c>
      <c r="J64" s="157">
        <v>0.1</v>
      </c>
      <c r="K64" s="208">
        <v>0.09</v>
      </c>
      <c r="L64" s="157">
        <v>0.06</v>
      </c>
      <c r="M64" s="157">
        <v>0.06</v>
      </c>
      <c r="N64" s="157">
        <v>0.04</v>
      </c>
      <c r="O64" s="157">
        <v>0.04</v>
      </c>
      <c r="P64" s="157">
        <v>0.03</v>
      </c>
      <c r="Q64" s="372">
        <v>0.03</v>
      </c>
      <c r="R64" s="473">
        <v>0.02</v>
      </c>
      <c r="S64" s="550">
        <v>0.02</v>
      </c>
      <c r="T64" s="550">
        <v>0.02</v>
      </c>
      <c r="U64" s="550">
        <v>0.01</v>
      </c>
      <c r="V64" s="372">
        <v>0.01</v>
      </c>
      <c r="W64" s="372">
        <v>0.01</v>
      </c>
      <c r="X64" s="717">
        <v>0.04</v>
      </c>
      <c r="Y64" s="715">
        <v>7.0000000000000007E-2</v>
      </c>
      <c r="Z64" s="716">
        <v>0.19</v>
      </c>
    </row>
    <row r="65" spans="1:27" ht="14.25" x14ac:dyDescent="0.15">
      <c r="A65" s="55"/>
      <c r="B65" s="232"/>
      <c r="C65" s="26" t="s">
        <v>56</v>
      </c>
      <c r="D65" s="102"/>
      <c r="E65" s="101" t="s">
        <v>200</v>
      </c>
      <c r="F65" s="130">
        <v>0.13</v>
      </c>
      <c r="G65" s="130">
        <v>0.13</v>
      </c>
      <c r="H65" s="130">
        <v>0.11</v>
      </c>
      <c r="I65" s="130">
        <v>0.11</v>
      </c>
      <c r="J65" s="157">
        <v>0.08</v>
      </c>
      <c r="K65" s="208">
        <v>0.08</v>
      </c>
      <c r="L65" s="157">
        <v>0.05</v>
      </c>
      <c r="M65" s="157">
        <v>0.04</v>
      </c>
      <c r="N65" s="157">
        <v>0.03</v>
      </c>
      <c r="O65" s="157">
        <v>0.03</v>
      </c>
      <c r="P65" s="157">
        <v>0.02</v>
      </c>
      <c r="Q65" s="372">
        <v>0.02</v>
      </c>
      <c r="R65" s="473">
        <v>0.01</v>
      </c>
      <c r="S65" s="550">
        <v>0.01</v>
      </c>
      <c r="T65" s="570" t="s">
        <v>405</v>
      </c>
      <c r="U65" s="570" t="s">
        <v>422</v>
      </c>
      <c r="V65" s="601" t="s">
        <v>439</v>
      </c>
      <c r="W65" s="622" t="s">
        <v>405</v>
      </c>
      <c r="X65" s="718">
        <v>0.02</v>
      </c>
      <c r="Y65" s="841">
        <v>0.05</v>
      </c>
      <c r="Z65" s="842">
        <v>0.15</v>
      </c>
    </row>
    <row r="66" spans="1:27" ht="29.25" customHeight="1" thickBot="1" x14ac:dyDescent="0.2">
      <c r="A66" s="55"/>
      <c r="B66" s="231"/>
      <c r="C66" s="25" t="s">
        <v>201</v>
      </c>
      <c r="D66" s="104"/>
      <c r="E66" s="40" t="s">
        <v>202</v>
      </c>
      <c r="F66" s="131">
        <v>0.09</v>
      </c>
      <c r="G66" s="131">
        <v>0.08</v>
      </c>
      <c r="H66" s="131">
        <v>0</v>
      </c>
      <c r="I66" s="131">
        <v>0.01</v>
      </c>
      <c r="J66" s="158">
        <v>0.01</v>
      </c>
      <c r="K66" s="209">
        <v>0.01</v>
      </c>
      <c r="L66" s="158">
        <v>0.01</v>
      </c>
      <c r="M66" s="158">
        <v>0.01</v>
      </c>
      <c r="N66" s="158">
        <v>0.09</v>
      </c>
      <c r="O66" s="158">
        <v>0.1</v>
      </c>
      <c r="P66" s="158">
        <v>0.09</v>
      </c>
      <c r="Q66" s="373">
        <v>0.09</v>
      </c>
      <c r="R66" s="474">
        <v>0.09</v>
      </c>
      <c r="S66" s="551">
        <v>0.09</v>
      </c>
      <c r="T66" s="551">
        <v>0.09</v>
      </c>
      <c r="U66" s="551">
        <v>0.09</v>
      </c>
      <c r="V66" s="373">
        <v>0.09</v>
      </c>
      <c r="W66" s="623" t="s">
        <v>440</v>
      </c>
      <c r="X66" s="719">
        <v>0.14000000000000001</v>
      </c>
      <c r="Y66" s="821"/>
      <c r="Z66" s="751"/>
    </row>
    <row r="67" spans="1:27" ht="15" thickTop="1" x14ac:dyDescent="0.15">
      <c r="A67" s="56" t="s">
        <v>57</v>
      </c>
      <c r="B67" s="962" t="s">
        <v>51</v>
      </c>
      <c r="C67" s="963"/>
      <c r="D67" s="964" t="s">
        <v>116</v>
      </c>
      <c r="E67" s="965"/>
      <c r="F67" s="132">
        <v>1.39</v>
      </c>
      <c r="G67" s="132">
        <v>1.33</v>
      </c>
      <c r="H67" s="132">
        <v>1.25</v>
      </c>
      <c r="I67" s="132">
        <v>1.23</v>
      </c>
      <c r="J67" s="159">
        <v>1.45</v>
      </c>
      <c r="K67" s="207">
        <v>1.34</v>
      </c>
      <c r="L67" s="159">
        <v>1.29</v>
      </c>
      <c r="M67" s="159">
        <v>1.18</v>
      </c>
      <c r="N67" s="159">
        <v>1.24</v>
      </c>
      <c r="O67" s="159">
        <v>1.24</v>
      </c>
      <c r="P67" s="159">
        <v>0.92</v>
      </c>
      <c r="Q67" s="374">
        <v>1.1100000000000001</v>
      </c>
      <c r="R67" s="475">
        <v>1.63</v>
      </c>
      <c r="S67" s="552">
        <v>1.39</v>
      </c>
      <c r="T67" s="552">
        <v>1.17</v>
      </c>
      <c r="U67" s="552" t="s">
        <v>423</v>
      </c>
      <c r="V67" s="602">
        <v>1.36</v>
      </c>
      <c r="W67" s="602">
        <v>1.37</v>
      </c>
      <c r="X67" s="721">
        <v>1.43</v>
      </c>
      <c r="Y67" s="843">
        <v>1.43</v>
      </c>
      <c r="Z67" s="844">
        <v>1.46</v>
      </c>
    </row>
    <row r="68" spans="1:27" ht="14.25" x14ac:dyDescent="0.15">
      <c r="A68" s="144" t="s">
        <v>203</v>
      </c>
      <c r="B68" s="966"/>
      <c r="C68" s="25" t="s">
        <v>52</v>
      </c>
      <c r="D68" s="102"/>
      <c r="E68" s="101" t="s">
        <v>197</v>
      </c>
      <c r="F68" s="130">
        <v>0.45</v>
      </c>
      <c r="G68" s="130">
        <v>0.43</v>
      </c>
      <c r="H68" s="130">
        <v>0.35</v>
      </c>
      <c r="I68" s="130">
        <v>0.35</v>
      </c>
      <c r="J68" s="157">
        <v>0.4</v>
      </c>
      <c r="K68" s="208">
        <v>0.4</v>
      </c>
      <c r="L68" s="157">
        <v>0.41</v>
      </c>
      <c r="M68" s="157">
        <v>0.41</v>
      </c>
      <c r="N68" s="157">
        <v>0.52</v>
      </c>
      <c r="O68" s="157">
        <v>0.52</v>
      </c>
      <c r="P68" s="157">
        <v>0.53</v>
      </c>
      <c r="Q68" s="369">
        <v>0.52</v>
      </c>
      <c r="R68" s="470">
        <v>0.52</v>
      </c>
      <c r="S68" s="547">
        <v>0.52</v>
      </c>
      <c r="T68" s="547">
        <v>0.53</v>
      </c>
      <c r="U68" s="547">
        <v>0.53</v>
      </c>
      <c r="V68" s="599">
        <v>0.55000000000000004</v>
      </c>
      <c r="W68" s="599">
        <v>0.56000000000000005</v>
      </c>
      <c r="X68" s="720">
        <v>0.69</v>
      </c>
      <c r="Y68" s="640">
        <v>0.83</v>
      </c>
      <c r="Z68" s="709">
        <v>1.21</v>
      </c>
    </row>
    <row r="69" spans="1:27" ht="14.25" x14ac:dyDescent="0.15">
      <c r="A69" s="55"/>
      <c r="B69" s="966"/>
      <c r="C69" s="25" t="s">
        <v>53</v>
      </c>
      <c r="D69" s="102"/>
      <c r="E69" s="101" t="s">
        <v>185</v>
      </c>
      <c r="F69" s="130">
        <v>1.41</v>
      </c>
      <c r="G69" s="130">
        <v>1.35</v>
      </c>
      <c r="H69" s="130">
        <v>1.25</v>
      </c>
      <c r="I69" s="130">
        <v>1.23</v>
      </c>
      <c r="J69" s="157">
        <v>1.45</v>
      </c>
      <c r="K69" s="208">
        <v>1.35</v>
      </c>
      <c r="L69" s="157">
        <v>1.29</v>
      </c>
      <c r="M69" s="157">
        <v>1.18</v>
      </c>
      <c r="N69" s="157">
        <v>1.24</v>
      </c>
      <c r="O69" s="157">
        <v>1.24</v>
      </c>
      <c r="P69" s="157">
        <v>0.92</v>
      </c>
      <c r="Q69" s="369">
        <v>1.1200000000000001</v>
      </c>
      <c r="R69" s="470">
        <v>1.63</v>
      </c>
      <c r="S69" s="553">
        <v>1.4</v>
      </c>
      <c r="T69" s="553">
        <v>1.17</v>
      </c>
      <c r="U69" s="553">
        <v>1.2</v>
      </c>
      <c r="V69" s="603">
        <v>1.35</v>
      </c>
      <c r="W69" s="603">
        <v>1.36</v>
      </c>
      <c r="X69" s="722">
        <v>1.42</v>
      </c>
      <c r="Y69" s="724">
        <v>1.42</v>
      </c>
      <c r="Z69" s="725">
        <v>1.45</v>
      </c>
    </row>
    <row r="70" spans="1:27" ht="14.25" x14ac:dyDescent="0.15">
      <c r="A70" s="55"/>
      <c r="B70" s="967"/>
      <c r="C70" s="25" t="s">
        <v>54</v>
      </c>
      <c r="D70" s="103"/>
      <c r="E70" s="101" t="s">
        <v>198</v>
      </c>
      <c r="F70" s="130">
        <v>0.48</v>
      </c>
      <c r="G70" s="130">
        <v>0.6</v>
      </c>
      <c r="H70" s="130">
        <v>1.17</v>
      </c>
      <c r="I70" s="130">
        <v>1.18</v>
      </c>
      <c r="J70" s="157">
        <v>1.34</v>
      </c>
      <c r="K70" s="208">
        <v>1.48</v>
      </c>
      <c r="L70" s="157">
        <v>1.73</v>
      </c>
      <c r="M70" s="157">
        <v>1.86</v>
      </c>
      <c r="N70" s="157">
        <v>2.35</v>
      </c>
      <c r="O70" s="157">
        <v>2.35</v>
      </c>
      <c r="P70" s="157" t="s">
        <v>345</v>
      </c>
      <c r="Q70" s="369" t="s">
        <v>368</v>
      </c>
      <c r="R70" s="470" t="s">
        <v>220</v>
      </c>
      <c r="S70" s="547" t="s">
        <v>220</v>
      </c>
      <c r="T70" s="547" t="s">
        <v>220</v>
      </c>
      <c r="U70" s="547" t="s">
        <v>118</v>
      </c>
      <c r="V70" s="599" t="s">
        <v>220</v>
      </c>
      <c r="W70" s="599" t="s">
        <v>220</v>
      </c>
      <c r="X70" s="640" t="s">
        <v>457</v>
      </c>
      <c r="Y70" s="832" t="s">
        <v>220</v>
      </c>
      <c r="Z70" s="710" t="s">
        <v>511</v>
      </c>
      <c r="AA70" s="296"/>
    </row>
    <row r="71" spans="1:27" ht="14.25" x14ac:dyDescent="0.15">
      <c r="A71" s="55"/>
      <c r="B71" s="968" t="s">
        <v>55</v>
      </c>
      <c r="C71" s="969"/>
      <c r="D71" s="936" t="s">
        <v>199</v>
      </c>
      <c r="E71" s="938"/>
      <c r="F71" s="130">
        <v>0.56999999999999995</v>
      </c>
      <c r="G71" s="130">
        <v>0.4</v>
      </c>
      <c r="H71" s="130">
        <v>0.51</v>
      </c>
      <c r="I71" s="130">
        <v>0.37</v>
      </c>
      <c r="J71" s="157">
        <v>0.55000000000000004</v>
      </c>
      <c r="K71" s="208">
        <v>0.41</v>
      </c>
      <c r="L71" s="157">
        <v>0.68</v>
      </c>
      <c r="M71" s="157">
        <v>0.55000000000000004</v>
      </c>
      <c r="N71" s="157">
        <v>0.71</v>
      </c>
      <c r="O71" s="157">
        <v>0.56999999999999995</v>
      </c>
      <c r="P71" s="157">
        <v>0.47</v>
      </c>
      <c r="Q71" s="369">
        <v>0.36</v>
      </c>
      <c r="R71" s="470">
        <v>0.41</v>
      </c>
      <c r="S71" s="547">
        <v>0.35</v>
      </c>
      <c r="T71" s="547">
        <v>0.75</v>
      </c>
      <c r="U71" s="547">
        <v>0.56000000000000005</v>
      </c>
      <c r="V71" s="599">
        <v>0.85</v>
      </c>
      <c r="W71" s="599">
        <v>0.84</v>
      </c>
      <c r="X71" s="724">
        <v>0.8</v>
      </c>
      <c r="Y71" s="845">
        <v>0.81</v>
      </c>
      <c r="Z71" s="730">
        <v>0.78</v>
      </c>
    </row>
    <row r="72" spans="1:27" ht="29.25" customHeight="1" thickBot="1" x14ac:dyDescent="0.2">
      <c r="A72" s="55"/>
      <c r="B72" s="231"/>
      <c r="C72" s="25" t="s">
        <v>201</v>
      </c>
      <c r="D72" s="104"/>
      <c r="E72" s="40" t="s">
        <v>202</v>
      </c>
      <c r="F72" s="130">
        <v>0.36</v>
      </c>
      <c r="G72" s="130">
        <v>0.47</v>
      </c>
      <c r="H72" s="130">
        <v>0.75</v>
      </c>
      <c r="I72" s="130">
        <v>0.87</v>
      </c>
      <c r="J72" s="157">
        <v>1.25</v>
      </c>
      <c r="K72" s="209">
        <v>1.35</v>
      </c>
      <c r="L72" s="157">
        <v>2.0699999999999998</v>
      </c>
      <c r="M72" s="157">
        <v>2.2599999999999998</v>
      </c>
      <c r="N72" s="157">
        <v>2.42</v>
      </c>
      <c r="O72" s="157">
        <v>2.2000000000000002</v>
      </c>
      <c r="P72" s="157">
        <v>0.59</v>
      </c>
      <c r="Q72" s="375">
        <v>0.45</v>
      </c>
      <c r="R72" s="476">
        <v>0.16</v>
      </c>
      <c r="S72" s="554">
        <v>0.17</v>
      </c>
      <c r="T72" s="554">
        <v>1.64</v>
      </c>
      <c r="U72" s="554">
        <v>2.91</v>
      </c>
      <c r="V72" s="604">
        <v>5.48</v>
      </c>
      <c r="W72" s="604">
        <v>5.61</v>
      </c>
      <c r="X72" s="723">
        <v>5.29</v>
      </c>
      <c r="Y72" s="821"/>
      <c r="Z72" s="822"/>
    </row>
    <row r="73" spans="1:27" ht="15" thickTop="1" x14ac:dyDescent="0.15">
      <c r="A73" s="56" t="s">
        <v>58</v>
      </c>
      <c r="B73" s="962" t="s">
        <v>51</v>
      </c>
      <c r="C73" s="963"/>
      <c r="D73" s="964" t="s">
        <v>116</v>
      </c>
      <c r="E73" s="965"/>
      <c r="F73" s="132">
        <v>0.87</v>
      </c>
      <c r="G73" s="132">
        <v>0.86</v>
      </c>
      <c r="H73" s="132">
        <v>0.79</v>
      </c>
      <c r="I73" s="132">
        <v>0.78</v>
      </c>
      <c r="J73" s="159">
        <v>0.77</v>
      </c>
      <c r="K73" s="207">
        <v>0.74</v>
      </c>
      <c r="L73" s="159">
        <v>0.71</v>
      </c>
      <c r="M73" s="159">
        <v>0.67</v>
      </c>
      <c r="N73" s="159">
        <v>0.65</v>
      </c>
      <c r="O73" s="159">
        <v>0.64</v>
      </c>
      <c r="P73" s="159">
        <v>0.51</v>
      </c>
      <c r="Q73" s="376">
        <v>0.56000000000000005</v>
      </c>
      <c r="R73" s="477">
        <v>0.71</v>
      </c>
      <c r="S73" s="555">
        <v>0.63</v>
      </c>
      <c r="T73" s="555">
        <v>0.54</v>
      </c>
      <c r="U73" s="555">
        <v>0.56000000000000005</v>
      </c>
      <c r="V73" s="605">
        <v>0.61</v>
      </c>
      <c r="W73" s="605">
        <v>0.62</v>
      </c>
      <c r="X73" s="726">
        <v>0.71</v>
      </c>
      <c r="Y73" s="846">
        <v>0.76</v>
      </c>
      <c r="Z73" s="727">
        <v>0.91</v>
      </c>
    </row>
    <row r="74" spans="1:27" ht="14.25" x14ac:dyDescent="0.15">
      <c r="A74" s="144" t="s">
        <v>204</v>
      </c>
      <c r="B74" s="966"/>
      <c r="C74" s="25" t="s">
        <v>52</v>
      </c>
      <c r="D74" s="102"/>
      <c r="E74" s="101" t="s">
        <v>197</v>
      </c>
      <c r="F74" s="130">
        <v>0.96</v>
      </c>
      <c r="G74" s="130">
        <v>0.93</v>
      </c>
      <c r="H74" s="130">
        <v>0.74</v>
      </c>
      <c r="I74" s="130">
        <v>0.56999999999999995</v>
      </c>
      <c r="J74" s="157">
        <v>0.35</v>
      </c>
      <c r="K74" s="208">
        <v>0.28999999999999998</v>
      </c>
      <c r="L74" s="157">
        <v>0.19</v>
      </c>
      <c r="M74" s="157">
        <v>0.19</v>
      </c>
      <c r="N74" s="157">
        <v>0.22</v>
      </c>
      <c r="O74" s="157">
        <v>0.22</v>
      </c>
      <c r="P74" s="157">
        <v>0.15</v>
      </c>
      <c r="Q74" s="369">
        <v>0.17</v>
      </c>
      <c r="R74" s="470">
        <v>0.22</v>
      </c>
      <c r="S74" s="547">
        <v>0.22</v>
      </c>
      <c r="T74" s="547">
        <v>0.19</v>
      </c>
      <c r="U74" s="547">
        <v>0.18</v>
      </c>
      <c r="V74" s="599">
        <v>0.16</v>
      </c>
      <c r="W74" s="599">
        <v>0.16</v>
      </c>
      <c r="X74" s="720">
        <v>0.19</v>
      </c>
      <c r="Y74" s="640">
        <v>0.26</v>
      </c>
      <c r="Z74" s="709">
        <v>0.55000000000000004</v>
      </c>
    </row>
    <row r="75" spans="1:27" ht="14.25" x14ac:dyDescent="0.15">
      <c r="A75" s="55"/>
      <c r="B75" s="966"/>
      <c r="C75" s="25" t="s">
        <v>53</v>
      </c>
      <c r="D75" s="102"/>
      <c r="E75" s="101" t="s">
        <v>185</v>
      </c>
      <c r="F75" s="130">
        <v>1.0900000000000001</v>
      </c>
      <c r="G75" s="130">
        <v>1.1100000000000001</v>
      </c>
      <c r="H75" s="130">
        <v>1.0900000000000001</v>
      </c>
      <c r="I75" s="130">
        <v>1.07</v>
      </c>
      <c r="J75" s="157">
        <v>1.1100000000000001</v>
      </c>
      <c r="K75" s="208">
        <v>1.07</v>
      </c>
      <c r="L75" s="157">
        <v>1.01</v>
      </c>
      <c r="M75" s="157">
        <v>0.96</v>
      </c>
      <c r="N75" s="157">
        <v>0.96</v>
      </c>
      <c r="O75" s="157">
        <v>0.94</v>
      </c>
      <c r="P75" s="157">
        <v>0.75</v>
      </c>
      <c r="Q75" s="369">
        <v>0.84</v>
      </c>
      <c r="R75" s="470">
        <v>1.07</v>
      </c>
      <c r="S75" s="547">
        <v>0.95</v>
      </c>
      <c r="T75" s="547">
        <v>0.82</v>
      </c>
      <c r="U75" s="547">
        <v>0.84</v>
      </c>
      <c r="V75" s="599">
        <v>0.93</v>
      </c>
      <c r="W75" s="599">
        <v>0.94</v>
      </c>
      <c r="X75" s="640">
        <v>1.01</v>
      </c>
      <c r="Y75" s="832">
        <v>1.04</v>
      </c>
      <c r="Z75" s="709">
        <v>1.1399999999999999</v>
      </c>
    </row>
    <row r="76" spans="1:27" ht="14.25" x14ac:dyDescent="0.15">
      <c r="A76" s="55"/>
      <c r="B76" s="967"/>
      <c r="C76" s="25" t="s">
        <v>54</v>
      </c>
      <c r="D76" s="103"/>
      <c r="E76" s="101" t="s">
        <v>198</v>
      </c>
      <c r="F76" s="130">
        <v>0.1</v>
      </c>
      <c r="G76" s="130">
        <v>0.1</v>
      </c>
      <c r="H76" s="130">
        <v>0.05</v>
      </c>
      <c r="I76" s="130">
        <v>0.05</v>
      </c>
      <c r="J76" s="157">
        <v>0.04</v>
      </c>
      <c r="K76" s="208">
        <v>0.05</v>
      </c>
      <c r="L76" s="157">
        <v>0.06</v>
      </c>
      <c r="M76" s="157">
        <v>0.06</v>
      </c>
      <c r="N76" s="157">
        <v>0.05</v>
      </c>
      <c r="O76" s="157">
        <v>0.05</v>
      </c>
      <c r="P76" s="157">
        <v>0.05</v>
      </c>
      <c r="Q76" s="369">
        <v>0.05</v>
      </c>
      <c r="R76" s="470">
        <v>0.05</v>
      </c>
      <c r="S76" s="547">
        <v>0.04</v>
      </c>
      <c r="T76" s="547">
        <v>0.04</v>
      </c>
      <c r="U76" s="547">
        <v>0.04</v>
      </c>
      <c r="V76" s="599">
        <v>0.04</v>
      </c>
      <c r="W76" s="599">
        <v>0.05</v>
      </c>
      <c r="X76" s="640">
        <v>0.15</v>
      </c>
      <c r="Y76" s="832">
        <v>0.24</v>
      </c>
      <c r="Z76" s="709">
        <v>0.48</v>
      </c>
    </row>
    <row r="77" spans="1:27" ht="14.25" x14ac:dyDescent="0.15">
      <c r="A77" s="55"/>
      <c r="B77" s="970" t="s">
        <v>55</v>
      </c>
      <c r="C77" s="971"/>
      <c r="D77" s="936" t="s">
        <v>199</v>
      </c>
      <c r="E77" s="938"/>
      <c r="F77" s="130">
        <v>0.19</v>
      </c>
      <c r="G77" s="130">
        <v>0.19</v>
      </c>
      <c r="H77" s="130">
        <v>0.17</v>
      </c>
      <c r="I77" s="130">
        <v>0.18</v>
      </c>
      <c r="J77" s="157">
        <v>0.16</v>
      </c>
      <c r="K77" s="208">
        <v>0.17</v>
      </c>
      <c r="L77" s="157">
        <v>0.17</v>
      </c>
      <c r="M77" s="157">
        <v>0.17</v>
      </c>
      <c r="N77" s="157">
        <v>0.16</v>
      </c>
      <c r="O77" s="157">
        <v>0.17</v>
      </c>
      <c r="P77" s="157">
        <v>0.11</v>
      </c>
      <c r="Q77" s="369">
        <v>0.11</v>
      </c>
      <c r="R77" s="470">
        <v>0.09</v>
      </c>
      <c r="S77" s="553">
        <v>0.1</v>
      </c>
      <c r="T77" s="553">
        <v>0.16</v>
      </c>
      <c r="U77" s="553">
        <v>0.21</v>
      </c>
      <c r="V77" s="603">
        <v>0.32</v>
      </c>
      <c r="W77" s="603">
        <v>0.32</v>
      </c>
      <c r="X77" s="724">
        <v>0.33</v>
      </c>
      <c r="Y77" s="847">
        <v>0.36</v>
      </c>
      <c r="Z77" s="730">
        <v>0.43</v>
      </c>
    </row>
    <row r="78" spans="1:27" ht="14.25" x14ac:dyDescent="0.15">
      <c r="A78" s="55"/>
      <c r="B78" s="232"/>
      <c r="C78" s="25" t="s">
        <v>56</v>
      </c>
      <c r="D78" s="102"/>
      <c r="E78" s="101" t="s">
        <v>200</v>
      </c>
      <c r="F78" s="130">
        <v>0.13</v>
      </c>
      <c r="G78" s="130">
        <v>0.13</v>
      </c>
      <c r="H78" s="130">
        <v>0.11</v>
      </c>
      <c r="I78" s="130">
        <v>0.11</v>
      </c>
      <c r="J78" s="157">
        <v>0.08</v>
      </c>
      <c r="K78" s="208">
        <v>0.08</v>
      </c>
      <c r="L78" s="157">
        <v>0.05</v>
      </c>
      <c r="M78" s="157">
        <v>0.04</v>
      </c>
      <c r="N78" s="157">
        <v>0.03</v>
      </c>
      <c r="O78" s="157">
        <v>0.03</v>
      </c>
      <c r="P78" s="157">
        <v>0.02</v>
      </c>
      <c r="Q78" s="369">
        <v>0.02</v>
      </c>
      <c r="R78" s="470">
        <v>0.01</v>
      </c>
      <c r="S78" s="547">
        <v>0.01</v>
      </c>
      <c r="T78" s="571" t="s">
        <v>405</v>
      </c>
      <c r="U78" s="571" t="s">
        <v>422</v>
      </c>
      <c r="V78" s="606" t="s">
        <v>422</v>
      </c>
      <c r="W78" s="606" t="s">
        <v>405</v>
      </c>
      <c r="X78" s="728">
        <v>0.02</v>
      </c>
      <c r="Y78" s="848">
        <v>0.05</v>
      </c>
      <c r="Z78" s="849">
        <v>0.15</v>
      </c>
    </row>
    <row r="79" spans="1:27" ht="29.25" customHeight="1" thickBot="1" x14ac:dyDescent="0.2">
      <c r="A79" s="57"/>
      <c r="B79" s="58"/>
      <c r="C79" s="59" t="s">
        <v>201</v>
      </c>
      <c r="D79" s="105"/>
      <c r="E79" s="60" t="s">
        <v>202</v>
      </c>
      <c r="F79" s="133">
        <v>0.19</v>
      </c>
      <c r="G79" s="133">
        <v>0.23</v>
      </c>
      <c r="H79" s="133">
        <v>0.27</v>
      </c>
      <c r="I79" s="133">
        <v>0.31</v>
      </c>
      <c r="J79" s="160">
        <v>0.4</v>
      </c>
      <c r="K79" s="210">
        <v>0.42</v>
      </c>
      <c r="L79" s="160">
        <v>0.54</v>
      </c>
      <c r="M79" s="160">
        <v>0.69</v>
      </c>
      <c r="N79" s="160">
        <v>2.2999999999999998</v>
      </c>
      <c r="O79" s="160">
        <v>2</v>
      </c>
      <c r="P79" s="160">
        <v>0.54</v>
      </c>
      <c r="Q79" s="377">
        <v>0.42</v>
      </c>
      <c r="R79" s="478">
        <v>0.16</v>
      </c>
      <c r="S79" s="556">
        <v>0.17</v>
      </c>
      <c r="T79" s="556">
        <v>1.63</v>
      </c>
      <c r="U79" s="556">
        <v>2.91</v>
      </c>
      <c r="V79" s="607">
        <v>5.39</v>
      </c>
      <c r="W79" s="607">
        <v>5.55</v>
      </c>
      <c r="X79" s="729">
        <v>5.16</v>
      </c>
      <c r="Y79" s="836"/>
      <c r="Z79" s="837"/>
    </row>
    <row r="80" spans="1:27" ht="14.25" x14ac:dyDescent="0.15">
      <c r="A80" s="140" t="s">
        <v>158</v>
      </c>
      <c r="B80" s="111"/>
      <c r="C80" s="111"/>
      <c r="D80" s="112"/>
      <c r="E80" s="113"/>
      <c r="F80" s="114"/>
      <c r="G80" s="114"/>
      <c r="H80" s="114"/>
      <c r="I80" s="114"/>
      <c r="J80" s="114"/>
      <c r="L80" s="114"/>
      <c r="P80" s="194"/>
      <c r="Y80" s="612"/>
      <c r="Z80" s="612"/>
    </row>
    <row r="81" spans="1:27" x14ac:dyDescent="0.15">
      <c r="A81" s="20" t="s">
        <v>205</v>
      </c>
      <c r="P81" s="194"/>
    </row>
    <row r="82" spans="1:27" ht="41.25" customHeight="1" x14ac:dyDescent="0.15">
      <c r="A82" s="972" t="s">
        <v>206</v>
      </c>
      <c r="B82" s="972"/>
      <c r="C82" s="972"/>
      <c r="D82" s="972"/>
      <c r="E82" s="972"/>
      <c r="F82" s="972"/>
      <c r="G82" s="972"/>
      <c r="H82" s="972"/>
      <c r="I82" s="972"/>
      <c r="J82" s="972"/>
      <c r="P82" s="194"/>
    </row>
    <row r="83" spans="1:27" ht="22.5" customHeight="1" x14ac:dyDescent="0.15">
      <c r="A83" s="973" t="s">
        <v>207</v>
      </c>
      <c r="B83" s="973"/>
      <c r="C83" s="973"/>
      <c r="D83" s="973"/>
      <c r="E83" s="973"/>
      <c r="I83" s="194"/>
      <c r="K83" s="4"/>
      <c r="M83" s="4"/>
      <c r="N83" s="4"/>
      <c r="O83" s="4"/>
      <c r="P83" s="4"/>
      <c r="Q83" s="319"/>
      <c r="R83" s="114"/>
      <c r="S83" s="114"/>
      <c r="T83" s="114"/>
      <c r="U83" s="114"/>
      <c r="V83" s="114"/>
      <c r="W83" s="114"/>
      <c r="X83" s="114"/>
      <c r="Y83" s="114"/>
      <c r="Z83" s="114" t="s">
        <v>166</v>
      </c>
    </row>
    <row r="84" spans="1:27" ht="22.5" customHeight="1" x14ac:dyDescent="0.15">
      <c r="A84" s="973"/>
      <c r="B84" s="973"/>
      <c r="C84" s="973"/>
      <c r="D84" s="973"/>
      <c r="E84" s="973"/>
      <c r="F84" s="33" t="s">
        <v>282</v>
      </c>
      <c r="G84" s="33" t="s">
        <v>283</v>
      </c>
      <c r="H84" s="33" t="s">
        <v>284</v>
      </c>
      <c r="I84" s="161" t="s">
        <v>285</v>
      </c>
      <c r="J84" s="161" t="s">
        <v>286</v>
      </c>
      <c r="K84" s="161" t="s">
        <v>287</v>
      </c>
      <c r="L84" s="161" t="s">
        <v>288</v>
      </c>
      <c r="M84" s="33" t="s">
        <v>289</v>
      </c>
      <c r="N84" s="33" t="s">
        <v>299</v>
      </c>
      <c r="O84" s="33" t="s">
        <v>314</v>
      </c>
      <c r="P84" s="33" t="s">
        <v>338</v>
      </c>
      <c r="Q84" s="33" t="s">
        <v>355</v>
      </c>
      <c r="R84" s="161" t="s">
        <v>375</v>
      </c>
      <c r="S84" s="161" t="s">
        <v>387</v>
      </c>
      <c r="T84" s="161" t="s">
        <v>395</v>
      </c>
      <c r="U84" s="161" t="s">
        <v>408</v>
      </c>
      <c r="V84" s="33" t="s">
        <v>424</v>
      </c>
      <c r="W84" s="161" t="s">
        <v>431</v>
      </c>
      <c r="X84" s="33" t="s">
        <v>448</v>
      </c>
      <c r="Y84" s="33" t="s">
        <v>481</v>
      </c>
      <c r="Z84" s="33" t="s">
        <v>503</v>
      </c>
      <c r="AA84" s="384"/>
    </row>
    <row r="85" spans="1:27" ht="22.5" customHeight="1" thickBot="1" x14ac:dyDescent="0.2">
      <c r="A85" s="973"/>
      <c r="B85" s="973"/>
      <c r="C85" s="973"/>
      <c r="D85" s="973"/>
      <c r="E85" s="973"/>
      <c r="F85" s="47" t="s">
        <v>459</v>
      </c>
      <c r="G85" s="48" t="s">
        <v>275</v>
      </c>
      <c r="H85" s="47" t="s">
        <v>460</v>
      </c>
      <c r="I85" s="47" t="s">
        <v>277</v>
      </c>
      <c r="J85" s="47" t="s">
        <v>461</v>
      </c>
      <c r="K85" s="47" t="s">
        <v>279</v>
      </c>
      <c r="L85" s="47" t="s">
        <v>462</v>
      </c>
      <c r="M85" s="47" t="s">
        <v>281</v>
      </c>
      <c r="N85" s="47" t="s">
        <v>463</v>
      </c>
      <c r="O85" s="47" t="s">
        <v>315</v>
      </c>
      <c r="P85" s="47" t="s">
        <v>464</v>
      </c>
      <c r="Q85" s="47" t="s">
        <v>356</v>
      </c>
      <c r="R85" s="47" t="s">
        <v>465</v>
      </c>
      <c r="S85" s="47" t="s">
        <v>381</v>
      </c>
      <c r="T85" s="47" t="s">
        <v>466</v>
      </c>
      <c r="U85" s="47" t="s">
        <v>410</v>
      </c>
      <c r="V85" s="240" t="s">
        <v>467</v>
      </c>
      <c r="W85" s="621" t="s">
        <v>432</v>
      </c>
      <c r="X85" s="621" t="s">
        <v>468</v>
      </c>
      <c r="Y85" s="780" t="s">
        <v>482</v>
      </c>
      <c r="Z85" s="668" t="s">
        <v>504</v>
      </c>
      <c r="AA85" s="384"/>
    </row>
    <row r="86" spans="1:27" ht="37.5" customHeight="1" thickTop="1" x14ac:dyDescent="0.15">
      <c r="A86" s="191"/>
      <c r="B86" s="191"/>
      <c r="C86" s="191"/>
      <c r="D86" s="191"/>
      <c r="E86" s="41" t="s">
        <v>246</v>
      </c>
      <c r="F86" s="123">
        <v>2349941</v>
      </c>
      <c r="G86" s="123">
        <v>2450837</v>
      </c>
      <c r="H86" s="123">
        <v>2647805</v>
      </c>
      <c r="I86" s="123">
        <v>2646250</v>
      </c>
      <c r="J86" s="153">
        <v>2742475</v>
      </c>
      <c r="K86" s="174">
        <v>2772856</v>
      </c>
      <c r="L86" s="123">
        <v>3005541</v>
      </c>
      <c r="M86" s="123">
        <v>2977608</v>
      </c>
      <c r="N86" s="123">
        <v>2977202</v>
      </c>
      <c r="O86" s="123">
        <v>3129526</v>
      </c>
      <c r="P86" s="123">
        <v>3809231</v>
      </c>
      <c r="Q86" s="330">
        <v>4102197</v>
      </c>
      <c r="R86" s="330">
        <v>4106487</v>
      </c>
      <c r="S86" s="330">
        <v>4160954</v>
      </c>
      <c r="T86" s="330">
        <v>4928131</v>
      </c>
      <c r="U86" s="330">
        <v>5108455</v>
      </c>
      <c r="V86" s="330">
        <v>5211247</v>
      </c>
      <c r="W86" s="330">
        <v>5267058</v>
      </c>
      <c r="X86" s="330">
        <v>5564211</v>
      </c>
      <c r="Y86" s="330">
        <v>5476867</v>
      </c>
      <c r="Z86" s="330">
        <v>5533406</v>
      </c>
    </row>
    <row r="87" spans="1:27" ht="33.75" customHeight="1" x14ac:dyDescent="0.15">
      <c r="A87" s="191"/>
      <c r="B87" s="191"/>
      <c r="C87" s="191"/>
      <c r="D87" s="191"/>
      <c r="E87" s="41" t="s">
        <v>152</v>
      </c>
      <c r="F87" s="123">
        <v>2349941</v>
      </c>
      <c r="G87" s="123">
        <v>2450837</v>
      </c>
      <c r="H87" s="123">
        <v>2647805</v>
      </c>
      <c r="I87" s="123">
        <v>2646250</v>
      </c>
      <c r="J87" s="153">
        <v>2742475</v>
      </c>
      <c r="K87" s="174">
        <v>2772856</v>
      </c>
      <c r="L87" s="123">
        <v>3005541</v>
      </c>
      <c r="M87" s="123">
        <v>2977608</v>
      </c>
      <c r="N87" s="123">
        <v>2977202</v>
      </c>
      <c r="O87" s="123">
        <v>3129526</v>
      </c>
      <c r="P87" s="123">
        <v>3809231</v>
      </c>
      <c r="Q87" s="123">
        <v>4102197</v>
      </c>
      <c r="R87" s="123">
        <v>4106487</v>
      </c>
      <c r="S87" s="123">
        <v>4160954</v>
      </c>
      <c r="T87" s="123">
        <v>4928131</v>
      </c>
      <c r="U87" s="123">
        <v>5108455</v>
      </c>
      <c r="V87" s="123">
        <v>5211247</v>
      </c>
      <c r="W87" s="123">
        <v>5267058</v>
      </c>
      <c r="X87" s="123">
        <v>5564211</v>
      </c>
      <c r="Y87" s="123">
        <v>5476867</v>
      </c>
      <c r="Z87" s="123">
        <v>5533406</v>
      </c>
    </row>
    <row r="88" spans="1:27" ht="31.5" customHeight="1" x14ac:dyDescent="0.15">
      <c r="A88" s="191"/>
      <c r="B88" s="191"/>
      <c r="C88" s="191"/>
      <c r="D88" s="191"/>
      <c r="E88" s="41" t="s">
        <v>153</v>
      </c>
      <c r="F88" s="123">
        <v>4561</v>
      </c>
      <c r="G88" s="123">
        <v>4776</v>
      </c>
      <c r="H88" s="123">
        <v>4745</v>
      </c>
      <c r="I88" s="123">
        <v>4779</v>
      </c>
      <c r="J88" s="153">
        <v>4728</v>
      </c>
      <c r="K88" s="174">
        <v>4725</v>
      </c>
      <c r="L88" s="123">
        <v>5307</v>
      </c>
      <c r="M88" s="123">
        <v>5298</v>
      </c>
      <c r="N88" s="123">
        <v>5120</v>
      </c>
      <c r="O88" s="123">
        <v>5441</v>
      </c>
      <c r="P88" s="123">
        <v>4646</v>
      </c>
      <c r="Q88" s="329">
        <v>4760</v>
      </c>
      <c r="R88" s="329">
        <v>4157</v>
      </c>
      <c r="S88" s="329">
        <v>4404</v>
      </c>
      <c r="T88" s="329">
        <v>8574</v>
      </c>
      <c r="U88" s="329">
        <v>10863</v>
      </c>
      <c r="V88" s="329">
        <v>8409</v>
      </c>
      <c r="W88" s="329">
        <v>16945</v>
      </c>
      <c r="X88" s="664">
        <v>9372</v>
      </c>
      <c r="Y88" s="664">
        <v>19785</v>
      </c>
      <c r="Z88" s="664">
        <v>11944</v>
      </c>
    </row>
    <row r="89" spans="1:27" ht="20.25" customHeight="1" x14ac:dyDescent="0.15">
      <c r="A89" s="191"/>
      <c r="B89" s="191"/>
      <c r="C89" s="191"/>
      <c r="D89" s="191"/>
      <c r="E89" s="191"/>
      <c r="F89" s="16"/>
      <c r="G89" s="16"/>
      <c r="H89" s="16"/>
      <c r="I89" s="16"/>
      <c r="J89" s="16"/>
      <c r="K89" s="21"/>
      <c r="L89" s="16"/>
      <c r="P89" s="194"/>
    </row>
    <row r="90" spans="1:27" ht="22.5" customHeight="1" x14ac:dyDescent="0.15">
      <c r="A90" s="17" t="s">
        <v>428</v>
      </c>
      <c r="C90" s="16"/>
      <c r="D90" s="16"/>
      <c r="E90" s="16"/>
      <c r="I90" s="194"/>
      <c r="K90" s="4"/>
      <c r="M90" s="4"/>
      <c r="N90" s="4"/>
      <c r="O90" s="4"/>
      <c r="P90" s="4"/>
      <c r="Q90" s="4"/>
      <c r="R90" s="319"/>
      <c r="S90" s="319"/>
      <c r="T90" s="319"/>
      <c r="U90" s="319"/>
      <c r="V90" s="114"/>
      <c r="W90" s="114"/>
      <c r="X90" s="114"/>
      <c r="Y90" s="114"/>
      <c r="Z90" s="114" t="s">
        <v>166</v>
      </c>
    </row>
    <row r="91" spans="1:27" ht="30.75" customHeight="1" x14ac:dyDescent="0.15">
      <c r="A91" s="960" t="s">
        <v>208</v>
      </c>
      <c r="B91" s="960"/>
      <c r="C91" s="960"/>
      <c r="D91" s="960"/>
      <c r="E91" s="961"/>
      <c r="F91" s="33" t="s">
        <v>282</v>
      </c>
      <c r="G91" s="33" t="s">
        <v>283</v>
      </c>
      <c r="H91" s="33" t="s">
        <v>284</v>
      </c>
      <c r="I91" s="161" t="s">
        <v>285</v>
      </c>
      <c r="J91" s="161" t="s">
        <v>286</v>
      </c>
      <c r="K91" s="161" t="s">
        <v>287</v>
      </c>
      <c r="L91" s="161" t="s">
        <v>288</v>
      </c>
      <c r="M91" s="33" t="s">
        <v>289</v>
      </c>
      <c r="N91" s="33" t="s">
        <v>299</v>
      </c>
      <c r="O91" s="33" t="s">
        <v>314</v>
      </c>
      <c r="P91" s="33" t="s">
        <v>338</v>
      </c>
      <c r="Q91" s="33" t="s">
        <v>355</v>
      </c>
      <c r="R91" s="33" t="s">
        <v>375</v>
      </c>
      <c r="S91" s="33" t="s">
        <v>386</v>
      </c>
      <c r="T91" s="33" t="s">
        <v>395</v>
      </c>
      <c r="U91" s="33" t="s">
        <v>408</v>
      </c>
      <c r="V91" s="33" t="s">
        <v>424</v>
      </c>
      <c r="W91" s="33" t="s">
        <v>431</v>
      </c>
      <c r="X91" s="33" t="s">
        <v>448</v>
      </c>
      <c r="Y91" s="33" t="s">
        <v>481</v>
      </c>
      <c r="Z91" s="33" t="s">
        <v>503</v>
      </c>
      <c r="AA91" s="21"/>
    </row>
    <row r="92" spans="1:27" ht="22.5" customHeight="1" thickBot="1" x14ac:dyDescent="0.2">
      <c r="A92" s="17"/>
      <c r="C92" s="16"/>
      <c r="D92" s="16"/>
      <c r="E92" s="16"/>
      <c r="F92" s="47" t="s">
        <v>459</v>
      </c>
      <c r="G92" s="48" t="s">
        <v>275</v>
      </c>
      <c r="H92" s="47" t="s">
        <v>460</v>
      </c>
      <c r="I92" s="47" t="s">
        <v>277</v>
      </c>
      <c r="J92" s="47" t="s">
        <v>461</v>
      </c>
      <c r="K92" s="47" t="s">
        <v>279</v>
      </c>
      <c r="L92" s="47" t="s">
        <v>462</v>
      </c>
      <c r="M92" s="47" t="s">
        <v>281</v>
      </c>
      <c r="N92" s="47" t="s">
        <v>463</v>
      </c>
      <c r="O92" s="47" t="s">
        <v>315</v>
      </c>
      <c r="P92" s="47" t="s">
        <v>464</v>
      </c>
      <c r="Q92" s="47" t="s">
        <v>356</v>
      </c>
      <c r="R92" s="47" t="s">
        <v>465</v>
      </c>
      <c r="S92" s="47" t="s">
        <v>380</v>
      </c>
      <c r="T92" s="47" t="s">
        <v>466</v>
      </c>
      <c r="U92" s="47" t="s">
        <v>410</v>
      </c>
      <c r="V92" s="240" t="s">
        <v>467</v>
      </c>
      <c r="W92" s="218" t="s">
        <v>432</v>
      </c>
      <c r="X92" s="218" t="s">
        <v>468</v>
      </c>
      <c r="Y92" s="786" t="s">
        <v>482</v>
      </c>
      <c r="Z92" s="218" t="s">
        <v>504</v>
      </c>
      <c r="AA92" s="21"/>
    </row>
    <row r="93" spans="1:27" ht="26.25" customHeight="1" thickTop="1" x14ac:dyDescent="0.15">
      <c r="A93" s="17"/>
      <c r="C93" s="16"/>
      <c r="D93" s="16"/>
      <c r="E93" s="16"/>
      <c r="F93" s="123">
        <v>19332</v>
      </c>
      <c r="G93" s="123">
        <v>61984</v>
      </c>
      <c r="H93" s="123">
        <v>426</v>
      </c>
      <c r="I93" s="123">
        <v>900</v>
      </c>
      <c r="J93" s="153">
        <v>4644</v>
      </c>
      <c r="K93" s="175">
        <v>14461</v>
      </c>
      <c r="L93" s="123">
        <v>29461</v>
      </c>
      <c r="M93" s="123">
        <v>80783</v>
      </c>
      <c r="N93" s="123">
        <v>34313</v>
      </c>
      <c r="O93" s="123">
        <v>60511</v>
      </c>
      <c r="P93" s="123">
        <v>65367</v>
      </c>
      <c r="Q93" s="123">
        <v>67206</v>
      </c>
      <c r="R93" s="123">
        <v>732</v>
      </c>
      <c r="S93" s="123">
        <v>21782</v>
      </c>
      <c r="T93" s="123">
        <v>72967</v>
      </c>
      <c r="U93" s="123">
        <v>184988</v>
      </c>
      <c r="V93" s="123">
        <v>48980</v>
      </c>
      <c r="W93" s="123">
        <v>69510</v>
      </c>
      <c r="X93" s="123">
        <v>5721</v>
      </c>
      <c r="Y93" s="123">
        <v>6112</v>
      </c>
      <c r="Z93" s="123">
        <v>383</v>
      </c>
    </row>
    <row r="94" spans="1:27" x14ac:dyDescent="0.15">
      <c r="A94" s="17" t="s">
        <v>209</v>
      </c>
      <c r="C94" s="17"/>
      <c r="D94" s="17"/>
      <c r="E94" s="17"/>
      <c r="F94" s="17"/>
      <c r="G94" s="17"/>
      <c r="H94" s="17"/>
      <c r="I94" s="7"/>
      <c r="J94" s="7"/>
      <c r="K94" s="7"/>
      <c r="L94" s="7"/>
      <c r="X94" s="167"/>
      <c r="Y94" s="167"/>
      <c r="Z94" s="167"/>
    </row>
    <row r="95" spans="1:27" x14ac:dyDescent="0.15">
      <c r="A95" s="17" t="s">
        <v>441</v>
      </c>
      <c r="C95" s="17"/>
      <c r="D95" s="17"/>
      <c r="E95" s="17"/>
      <c r="F95" s="17"/>
      <c r="G95" s="17"/>
      <c r="H95" s="17"/>
      <c r="I95" s="7"/>
      <c r="J95" s="7"/>
      <c r="K95" s="7"/>
      <c r="L95" s="7"/>
    </row>
    <row r="96" spans="1:27" x14ac:dyDescent="0.15">
      <c r="A96" s="142" t="s">
        <v>414</v>
      </c>
      <c r="C96" s="17"/>
      <c r="D96" s="17"/>
      <c r="E96" s="17"/>
      <c r="F96" s="17"/>
      <c r="G96" s="17"/>
      <c r="H96" s="17"/>
      <c r="I96" s="7"/>
      <c r="J96" s="7"/>
      <c r="K96" s="7"/>
      <c r="L96" s="7"/>
    </row>
    <row r="97" spans="1:12" x14ac:dyDescent="0.15">
      <c r="A97" s="17" t="s">
        <v>512</v>
      </c>
      <c r="C97" s="17"/>
      <c r="D97" s="17"/>
      <c r="E97" s="17"/>
      <c r="F97" s="17"/>
      <c r="G97" s="17"/>
      <c r="H97" s="17"/>
      <c r="I97" s="18"/>
      <c r="J97" s="18"/>
      <c r="K97" s="18"/>
      <c r="L97" s="203"/>
    </row>
    <row r="98" spans="1:12" x14ac:dyDescent="0.15">
      <c r="A98" s="142" t="s">
        <v>513</v>
      </c>
      <c r="C98" s="17"/>
      <c r="D98" s="17"/>
      <c r="E98" s="17"/>
      <c r="F98" s="17"/>
      <c r="G98" s="17"/>
      <c r="H98" s="17"/>
      <c r="I98" s="18"/>
      <c r="J98" s="18"/>
      <c r="K98" s="18"/>
      <c r="L98" s="203"/>
    </row>
    <row r="99" spans="1:12" ht="13.5" customHeight="1" x14ac:dyDescent="0.15">
      <c r="A99" s="17" t="s">
        <v>210</v>
      </c>
      <c r="C99" s="17"/>
      <c r="D99" s="17"/>
      <c r="E99" s="17"/>
      <c r="F99" s="17"/>
      <c r="G99" s="17"/>
      <c r="H99" s="17"/>
      <c r="I99" s="17"/>
      <c r="J99" s="17"/>
      <c r="K99" s="17"/>
      <c r="L99" s="17"/>
    </row>
    <row r="100" spans="1:12" x14ac:dyDescent="0.15">
      <c r="A100" s="142" t="s">
        <v>211</v>
      </c>
      <c r="C100" s="19"/>
      <c r="D100" s="19"/>
      <c r="E100" s="19"/>
      <c r="F100" s="19"/>
      <c r="G100" s="19"/>
      <c r="H100" s="19"/>
      <c r="I100" s="7"/>
      <c r="J100" s="7"/>
      <c r="K100" s="7"/>
      <c r="L100" s="7"/>
    </row>
    <row r="101" spans="1:12" ht="13.5" customHeight="1" x14ac:dyDescent="0.15">
      <c r="A101" s="17" t="s">
        <v>490</v>
      </c>
    </row>
    <row r="102" spans="1:12" s="167" customFormat="1" x14ac:dyDescent="0.15">
      <c r="A102" s="142" t="s">
        <v>497</v>
      </c>
    </row>
    <row r="103" spans="1:12" s="167" customFormat="1" x14ac:dyDescent="0.15">
      <c r="A103" s="615"/>
    </row>
    <row r="104" spans="1:12" s="167" customFormat="1" x14ac:dyDescent="0.15">
      <c r="A104" s="142"/>
    </row>
  </sheetData>
  <mergeCells count="51">
    <mergeCell ref="B15:C15"/>
    <mergeCell ref="D15:E15"/>
    <mergeCell ref="B16:B18"/>
    <mergeCell ref="A6:E7"/>
    <mergeCell ref="B8:C8"/>
    <mergeCell ref="D8:E8"/>
    <mergeCell ref="B9:B11"/>
    <mergeCell ref="B12:C12"/>
    <mergeCell ref="D12:E12"/>
    <mergeCell ref="A32:E33"/>
    <mergeCell ref="B21:C21"/>
    <mergeCell ref="D21:E21"/>
    <mergeCell ref="B19:C19"/>
    <mergeCell ref="D19:E19"/>
    <mergeCell ref="B22:B24"/>
    <mergeCell ref="B25:C25"/>
    <mergeCell ref="D25:E25"/>
    <mergeCell ref="B34:C34"/>
    <mergeCell ref="D34:E34"/>
    <mergeCell ref="B51:C51"/>
    <mergeCell ref="D51:E51"/>
    <mergeCell ref="B35:B37"/>
    <mergeCell ref="B38:C38"/>
    <mergeCell ref="D38:E38"/>
    <mergeCell ref="B41:C41"/>
    <mergeCell ref="D41:E41"/>
    <mergeCell ref="B42:B44"/>
    <mergeCell ref="B45:C45"/>
    <mergeCell ref="D45:E45"/>
    <mergeCell ref="B47:C47"/>
    <mergeCell ref="D47:E47"/>
    <mergeCell ref="B48:B50"/>
    <mergeCell ref="A58:E59"/>
    <mergeCell ref="B60:C60"/>
    <mergeCell ref="D60:E60"/>
    <mergeCell ref="B61:B63"/>
    <mergeCell ref="B64:C64"/>
    <mergeCell ref="D64:E64"/>
    <mergeCell ref="A91:E91"/>
    <mergeCell ref="B67:C67"/>
    <mergeCell ref="D67:E67"/>
    <mergeCell ref="B68:B70"/>
    <mergeCell ref="B71:C71"/>
    <mergeCell ref="D71:E71"/>
    <mergeCell ref="B73:C73"/>
    <mergeCell ref="D73:E73"/>
    <mergeCell ref="B74:B76"/>
    <mergeCell ref="B77:C77"/>
    <mergeCell ref="D77:E77"/>
    <mergeCell ref="A82:J82"/>
    <mergeCell ref="A83:E85"/>
  </mergeCells>
  <phoneticPr fontId="6"/>
  <hyperlinks>
    <hyperlink ref="Z1" location="'目次　Table of Contents'!A1" display="⇒ 目次　/　Table of Contents" xr:uid="{7AE23050-5760-47A6-A29F-D8319CC7D308}"/>
  </hyperlinks>
  <pageMargins left="0" right="0" top="0" bottom="0" header="0" footer="0"/>
  <pageSetup paperSize="8" scale="26" orientation="portrait" cellComments="asDisplayed" r:id="rId1"/>
  <rowBreaks count="1" manualBreakCount="1">
    <brk id="55" max="16383" man="1"/>
  </rowBreaks>
  <ignoredErrors>
    <ignoredError sqref="T78 T6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W84"/>
  <sheetViews>
    <sheetView view="pageBreakPreview" zoomScale="95" zoomScaleNormal="70" zoomScaleSheetLayoutView="95" workbookViewId="0">
      <pane xSplit="4" ySplit="8" topLeftCell="E9" activePane="bottomRight" state="frozen"/>
      <selection activeCell="U7" sqref="U7"/>
      <selection pane="topRight" activeCell="U7" sqref="U7"/>
      <selection pane="bottomLeft" activeCell="U7" sqref="U7"/>
      <selection pane="bottomRight" activeCell="Y9" sqref="Y9"/>
    </sheetView>
  </sheetViews>
  <sheetFormatPr defaultRowHeight="13.5" x14ac:dyDescent="0.15"/>
  <cols>
    <col min="1" max="1" width="3.625" style="194" customWidth="1"/>
    <col min="2" max="2" width="15.625" style="194" customWidth="1"/>
    <col min="3" max="3" width="2.875" style="194" customWidth="1"/>
    <col min="4" max="4" width="29.5" style="194" bestFit="1" customWidth="1"/>
    <col min="5" max="5" width="18.125" style="194" customWidth="1"/>
    <col min="6" max="6" width="18.25" style="194" customWidth="1"/>
    <col min="7" max="7" width="18.125" style="194" customWidth="1"/>
    <col min="8" max="8" width="18.25" style="194" customWidth="1"/>
    <col min="9" max="9" width="18.125" style="194" customWidth="1"/>
    <col min="10" max="10" width="18.25" style="194" customWidth="1"/>
    <col min="11" max="11" width="18.125" style="194" customWidth="1"/>
    <col min="12" max="12" width="18.25" style="194" customWidth="1"/>
    <col min="13" max="13" width="18.125" style="194" customWidth="1"/>
    <col min="14" max="14" width="18.25" style="194" customWidth="1"/>
    <col min="15" max="17" width="18.125" style="194" customWidth="1"/>
    <col min="18" max="18" width="18.25" style="194" customWidth="1"/>
    <col min="19" max="25" width="18.125" style="194" customWidth="1"/>
    <col min="26" max="26" width="22.875" style="194" bestFit="1" customWidth="1"/>
    <col min="27" max="38" width="18.125" style="194" customWidth="1"/>
    <col min="39" max="39" width="18.25" style="194" customWidth="1"/>
    <col min="40" max="48" width="18.125" style="194" customWidth="1"/>
    <col min="49" max="49" width="4.875" style="194" customWidth="1"/>
    <col min="50" max="50" width="9.5" style="194" customWidth="1"/>
    <col min="51" max="16384" width="9" style="194"/>
  </cols>
  <sheetData>
    <row r="1" spans="1:49" ht="14.25" x14ac:dyDescent="0.15">
      <c r="R1" s="301"/>
      <c r="U1" s="500"/>
      <c r="V1" s="500"/>
      <c r="W1" s="500"/>
      <c r="X1" s="500"/>
      <c r="Y1" s="500"/>
      <c r="Z1" s="500"/>
      <c r="AA1" s="500"/>
      <c r="AB1" s="500"/>
      <c r="AC1" s="988"/>
      <c r="AD1" s="988"/>
      <c r="AE1" s="988"/>
      <c r="AF1" s="988"/>
      <c r="AG1" s="988"/>
      <c r="AH1" s="988"/>
      <c r="AI1" s="988"/>
      <c r="AJ1" s="988"/>
      <c r="AK1" s="576"/>
      <c r="AL1" s="576"/>
      <c r="AM1" s="616"/>
      <c r="AN1" s="616"/>
      <c r="AO1" s="616"/>
      <c r="AP1" s="616"/>
      <c r="AR1" s="619"/>
      <c r="AT1" s="785"/>
      <c r="AV1" s="667" t="s">
        <v>322</v>
      </c>
    </row>
    <row r="2" spans="1:49" ht="15" x14ac:dyDescent="0.15">
      <c r="A2" s="12" t="s">
        <v>245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row>
    <row r="4" spans="1:49" s="43" customFormat="1" ht="15" x14ac:dyDescent="0.15">
      <c r="A4" s="43" t="s">
        <v>212</v>
      </c>
    </row>
    <row r="5" spans="1:49" ht="14.25" thickBot="1" x14ac:dyDescent="0.2">
      <c r="C5" s="21"/>
      <c r="D5" s="21"/>
      <c r="N5" s="501"/>
      <c r="O5" s="501"/>
      <c r="P5" s="501"/>
      <c r="V5" s="501"/>
      <c r="W5" s="501"/>
      <c r="X5" s="501"/>
      <c r="Z5" s="501"/>
      <c r="AB5" s="501"/>
      <c r="AD5" s="501"/>
      <c r="AF5" s="501"/>
      <c r="AH5" s="508"/>
      <c r="AJ5" s="508"/>
      <c r="AK5" s="508"/>
      <c r="AL5" s="508"/>
      <c r="AN5" s="508"/>
      <c r="AP5" s="508"/>
      <c r="AR5" s="501"/>
      <c r="AT5" s="731"/>
      <c r="AV5" s="731" t="s">
        <v>166</v>
      </c>
    </row>
    <row r="6" spans="1:49" ht="22.5" customHeight="1" x14ac:dyDescent="0.15">
      <c r="A6" s="910"/>
      <c r="B6" s="911"/>
      <c r="C6" s="911"/>
      <c r="D6" s="912"/>
      <c r="E6" s="979" t="s">
        <v>256</v>
      </c>
      <c r="F6" s="979"/>
      <c r="G6" s="979" t="s">
        <v>258</v>
      </c>
      <c r="H6" s="979"/>
      <c r="I6" s="979" t="s">
        <v>259</v>
      </c>
      <c r="J6" s="979"/>
      <c r="K6" s="984" t="s">
        <v>257</v>
      </c>
      <c r="L6" s="982"/>
      <c r="M6" s="984" t="s">
        <v>260</v>
      </c>
      <c r="N6" s="982"/>
      <c r="O6" s="979" t="s">
        <v>261</v>
      </c>
      <c r="P6" s="984"/>
      <c r="Q6" s="984" t="s">
        <v>262</v>
      </c>
      <c r="R6" s="1000"/>
      <c r="S6" s="979" t="s">
        <v>263</v>
      </c>
      <c r="T6" s="984"/>
      <c r="U6" s="979" t="s">
        <v>264</v>
      </c>
      <c r="V6" s="984"/>
      <c r="W6" s="984" t="s">
        <v>301</v>
      </c>
      <c r="X6" s="982"/>
      <c r="Y6" s="979" t="s">
        <v>317</v>
      </c>
      <c r="Z6" s="984"/>
      <c r="AA6" s="979" t="s">
        <v>339</v>
      </c>
      <c r="AB6" s="979"/>
      <c r="AC6" s="979" t="s">
        <v>357</v>
      </c>
      <c r="AD6" s="979"/>
      <c r="AE6" s="982" t="s">
        <v>376</v>
      </c>
      <c r="AF6" s="984"/>
      <c r="AG6" s="979" t="s">
        <v>389</v>
      </c>
      <c r="AH6" s="984"/>
      <c r="AI6" s="979" t="s">
        <v>401</v>
      </c>
      <c r="AJ6" s="984"/>
      <c r="AK6" s="984" t="s">
        <v>411</v>
      </c>
      <c r="AL6" s="982"/>
      <c r="AM6" s="979" t="s">
        <v>425</v>
      </c>
      <c r="AN6" s="979"/>
      <c r="AO6" s="982" t="s">
        <v>430</v>
      </c>
      <c r="AP6" s="979"/>
      <c r="AQ6" s="982" t="s">
        <v>451</v>
      </c>
      <c r="AR6" s="984"/>
      <c r="AS6" s="984" t="s">
        <v>483</v>
      </c>
      <c r="AT6" s="982"/>
      <c r="AU6" s="911" t="s">
        <v>505</v>
      </c>
      <c r="AV6" s="1026"/>
      <c r="AW6" s="296"/>
    </row>
    <row r="7" spans="1:49" ht="22.5" customHeight="1" x14ac:dyDescent="0.15">
      <c r="A7" s="1004"/>
      <c r="B7" s="1005"/>
      <c r="C7" s="1005"/>
      <c r="D7" s="1006"/>
      <c r="E7" s="985" t="s">
        <v>265</v>
      </c>
      <c r="F7" s="983"/>
      <c r="G7" s="985" t="s">
        <v>266</v>
      </c>
      <c r="H7" s="983"/>
      <c r="I7" s="985" t="s">
        <v>267</v>
      </c>
      <c r="J7" s="983"/>
      <c r="K7" s="985" t="s">
        <v>268</v>
      </c>
      <c r="L7" s="983"/>
      <c r="M7" s="985" t="s">
        <v>269</v>
      </c>
      <c r="N7" s="983"/>
      <c r="O7" s="980" t="s">
        <v>270</v>
      </c>
      <c r="P7" s="985"/>
      <c r="Q7" s="985" t="s">
        <v>271</v>
      </c>
      <c r="R7" s="999"/>
      <c r="S7" s="980" t="s">
        <v>272</v>
      </c>
      <c r="T7" s="985"/>
      <c r="U7" s="980" t="s">
        <v>290</v>
      </c>
      <c r="V7" s="985"/>
      <c r="W7" s="985" t="s">
        <v>302</v>
      </c>
      <c r="X7" s="983"/>
      <c r="Y7" s="980" t="s">
        <v>320</v>
      </c>
      <c r="Z7" s="985"/>
      <c r="AA7" s="980" t="s">
        <v>342</v>
      </c>
      <c r="AB7" s="980"/>
      <c r="AC7" s="980" t="s">
        <v>349</v>
      </c>
      <c r="AD7" s="980"/>
      <c r="AE7" s="983" t="s">
        <v>372</v>
      </c>
      <c r="AF7" s="985"/>
      <c r="AG7" s="980" t="s">
        <v>385</v>
      </c>
      <c r="AH7" s="985"/>
      <c r="AI7" s="980" t="s">
        <v>399</v>
      </c>
      <c r="AJ7" s="985"/>
      <c r="AK7" s="985" t="s">
        <v>413</v>
      </c>
      <c r="AL7" s="983"/>
      <c r="AM7" s="980" t="s">
        <v>417</v>
      </c>
      <c r="AN7" s="980"/>
      <c r="AO7" s="983" t="s">
        <v>434</v>
      </c>
      <c r="AP7" s="980"/>
      <c r="AQ7" s="983" t="s">
        <v>452</v>
      </c>
      <c r="AR7" s="985"/>
      <c r="AS7" s="985" t="s">
        <v>484</v>
      </c>
      <c r="AT7" s="983"/>
      <c r="AU7" s="999" t="s">
        <v>506</v>
      </c>
      <c r="AV7" s="1027"/>
      <c r="AW7" s="296"/>
    </row>
    <row r="8" spans="1:49" ht="47.25" customHeight="1" thickBot="1" x14ac:dyDescent="0.2">
      <c r="A8" s="913"/>
      <c r="B8" s="914"/>
      <c r="C8" s="914"/>
      <c r="D8" s="915"/>
      <c r="E8" s="110" t="s">
        <v>154</v>
      </c>
      <c r="F8" s="110" t="s">
        <v>155</v>
      </c>
      <c r="G8" s="110" t="s">
        <v>154</v>
      </c>
      <c r="H8" s="110" t="s">
        <v>155</v>
      </c>
      <c r="I8" s="110" t="s">
        <v>154</v>
      </c>
      <c r="J8" s="110" t="s">
        <v>155</v>
      </c>
      <c r="K8" s="110" t="s">
        <v>154</v>
      </c>
      <c r="L8" s="110" t="s">
        <v>155</v>
      </c>
      <c r="M8" s="110" t="s">
        <v>154</v>
      </c>
      <c r="N8" s="162" t="s">
        <v>155</v>
      </c>
      <c r="O8" s="110" t="s">
        <v>154</v>
      </c>
      <c r="P8" s="162" t="s">
        <v>155</v>
      </c>
      <c r="Q8" s="110" t="s">
        <v>154</v>
      </c>
      <c r="R8" s="162" t="s">
        <v>155</v>
      </c>
      <c r="S8" s="110" t="s">
        <v>154</v>
      </c>
      <c r="T8" s="162" t="s">
        <v>155</v>
      </c>
      <c r="U8" s="110" t="s">
        <v>154</v>
      </c>
      <c r="V8" s="162" t="s">
        <v>155</v>
      </c>
      <c r="W8" s="162" t="s">
        <v>154</v>
      </c>
      <c r="X8" s="162" t="s">
        <v>155</v>
      </c>
      <c r="Y8" s="110" t="s">
        <v>154</v>
      </c>
      <c r="Z8" s="162" t="s">
        <v>155</v>
      </c>
      <c r="AA8" s="110" t="s">
        <v>154</v>
      </c>
      <c r="AB8" s="110" t="s">
        <v>155</v>
      </c>
      <c r="AC8" s="320" t="s">
        <v>154</v>
      </c>
      <c r="AD8" s="110" t="s">
        <v>155</v>
      </c>
      <c r="AE8" s="320" t="s">
        <v>154</v>
      </c>
      <c r="AF8" s="162" t="s">
        <v>155</v>
      </c>
      <c r="AG8" s="110" t="s">
        <v>154</v>
      </c>
      <c r="AH8" s="162" t="s">
        <v>155</v>
      </c>
      <c r="AI8" s="110" t="s">
        <v>154</v>
      </c>
      <c r="AJ8" s="162" t="s">
        <v>155</v>
      </c>
      <c r="AK8" s="162" t="s">
        <v>154</v>
      </c>
      <c r="AL8" s="162" t="s">
        <v>155</v>
      </c>
      <c r="AM8" s="110" t="s">
        <v>154</v>
      </c>
      <c r="AN8" s="110" t="s">
        <v>155</v>
      </c>
      <c r="AO8" s="320" t="s">
        <v>154</v>
      </c>
      <c r="AP8" s="110" t="s">
        <v>155</v>
      </c>
      <c r="AQ8" s="320" t="s">
        <v>154</v>
      </c>
      <c r="AR8" s="162" t="s">
        <v>155</v>
      </c>
      <c r="AS8" s="110" t="s">
        <v>154</v>
      </c>
      <c r="AT8" s="162" t="s">
        <v>155</v>
      </c>
      <c r="AU8" s="110" t="s">
        <v>154</v>
      </c>
      <c r="AV8" s="176" t="s">
        <v>155</v>
      </c>
    </row>
    <row r="9" spans="1:49" ht="20.25" customHeight="1" thickTop="1" x14ac:dyDescent="0.15">
      <c r="A9" s="50" t="s">
        <v>59</v>
      </c>
      <c r="B9" s="3"/>
      <c r="C9" s="103" t="s">
        <v>213</v>
      </c>
      <c r="D9" s="103"/>
      <c r="E9" s="401">
        <v>60906077</v>
      </c>
      <c r="F9" s="401">
        <v>2068297</v>
      </c>
      <c r="G9" s="401">
        <v>54363432</v>
      </c>
      <c r="H9" s="401">
        <v>1897352</v>
      </c>
      <c r="I9" s="402">
        <v>47897398</v>
      </c>
      <c r="J9" s="402">
        <v>2063032</v>
      </c>
      <c r="K9" s="402">
        <v>43786975</v>
      </c>
      <c r="L9" s="402">
        <v>1833989</v>
      </c>
      <c r="M9" s="402">
        <v>35317430</v>
      </c>
      <c r="N9" s="402">
        <v>1373826</v>
      </c>
      <c r="O9" s="402">
        <v>32344289</v>
      </c>
      <c r="P9" s="402">
        <v>1111755</v>
      </c>
      <c r="Q9" s="402">
        <v>29103961</v>
      </c>
      <c r="R9" s="402">
        <v>958146</v>
      </c>
      <c r="S9" s="402">
        <v>27420170</v>
      </c>
      <c r="T9" s="315">
        <v>764581</v>
      </c>
      <c r="U9" s="402">
        <v>25015921</v>
      </c>
      <c r="V9" s="315">
        <v>755550</v>
      </c>
      <c r="W9" s="403">
        <v>21856947</v>
      </c>
      <c r="X9" s="403">
        <v>726488</v>
      </c>
      <c r="Y9" s="402">
        <v>21038148</v>
      </c>
      <c r="Z9" s="315">
        <v>475518</v>
      </c>
      <c r="AA9" s="345">
        <v>21736092</v>
      </c>
      <c r="AB9" s="315">
        <v>360243</v>
      </c>
      <c r="AC9" s="334">
        <v>20576382</v>
      </c>
      <c r="AD9" s="334">
        <v>230680</v>
      </c>
      <c r="AE9" s="385">
        <v>18981861</v>
      </c>
      <c r="AF9" s="479">
        <v>180239</v>
      </c>
      <c r="AG9" s="334">
        <v>14974212</v>
      </c>
      <c r="AH9" s="479">
        <v>-31393</v>
      </c>
      <c r="AI9" s="334">
        <v>13127248</v>
      </c>
      <c r="AJ9" s="479">
        <v>-293135</v>
      </c>
      <c r="AK9" s="479">
        <v>15042583</v>
      </c>
      <c r="AL9" s="479">
        <v>-236650</v>
      </c>
      <c r="AM9" s="334">
        <v>16231556</v>
      </c>
      <c r="AN9" s="334">
        <v>-834287</v>
      </c>
      <c r="AO9" s="385">
        <v>20549126</v>
      </c>
      <c r="AP9" s="334">
        <v>-753206</v>
      </c>
      <c r="AQ9" s="641">
        <v>24997241</v>
      </c>
      <c r="AR9" s="733">
        <v>-1019612</v>
      </c>
      <c r="AS9" s="641">
        <v>25037387</v>
      </c>
      <c r="AT9" s="733">
        <v>-2271361</v>
      </c>
      <c r="AU9" s="641">
        <v>28235935</v>
      </c>
      <c r="AV9" s="642">
        <v>-2730201</v>
      </c>
    </row>
    <row r="10" spans="1:49" ht="20.25" customHeight="1" x14ac:dyDescent="0.15">
      <c r="A10" s="54" t="s">
        <v>60</v>
      </c>
      <c r="B10" s="2"/>
      <c r="C10" s="1014" t="s">
        <v>214</v>
      </c>
      <c r="D10" s="1015"/>
      <c r="E10" s="300">
        <v>744647</v>
      </c>
      <c r="F10" s="300">
        <v>12740</v>
      </c>
      <c r="G10" s="300">
        <v>468748</v>
      </c>
      <c r="H10" s="300">
        <v>7912</v>
      </c>
      <c r="I10" s="404">
        <v>341147</v>
      </c>
      <c r="J10" s="404">
        <v>3954</v>
      </c>
      <c r="K10" s="404">
        <v>194199</v>
      </c>
      <c r="L10" s="404">
        <v>1406</v>
      </c>
      <c r="M10" s="404">
        <v>44618</v>
      </c>
      <c r="N10" s="404">
        <v>115</v>
      </c>
      <c r="O10" s="404" t="s">
        <v>118</v>
      </c>
      <c r="P10" s="404" t="s">
        <v>118</v>
      </c>
      <c r="Q10" s="404" t="s">
        <v>118</v>
      </c>
      <c r="R10" s="404" t="s">
        <v>118</v>
      </c>
      <c r="S10" s="404">
        <v>261708</v>
      </c>
      <c r="T10" s="214">
        <v>-763</v>
      </c>
      <c r="U10" s="404">
        <v>533474</v>
      </c>
      <c r="V10" s="214">
        <v>4001</v>
      </c>
      <c r="W10" s="214">
        <v>801991</v>
      </c>
      <c r="X10" s="214">
        <v>4633</v>
      </c>
      <c r="Y10" s="404">
        <v>1146788</v>
      </c>
      <c r="Z10" s="214">
        <v>1665</v>
      </c>
      <c r="AA10" s="404">
        <v>1453605</v>
      </c>
      <c r="AB10" s="214">
        <v>2952</v>
      </c>
      <c r="AC10" s="343">
        <v>1891261</v>
      </c>
      <c r="AD10" s="343">
        <v>1605</v>
      </c>
      <c r="AE10" s="386">
        <v>2329259</v>
      </c>
      <c r="AF10" s="480">
        <v>2894</v>
      </c>
      <c r="AG10" s="343">
        <v>2746510</v>
      </c>
      <c r="AH10" s="480">
        <v>-11848</v>
      </c>
      <c r="AI10" s="343">
        <v>3203012</v>
      </c>
      <c r="AJ10" s="480">
        <v>-22825</v>
      </c>
      <c r="AK10" s="480">
        <v>3581661</v>
      </c>
      <c r="AL10" s="480">
        <v>-26442</v>
      </c>
      <c r="AM10" s="343">
        <v>4047196</v>
      </c>
      <c r="AN10" s="343">
        <v>-54878</v>
      </c>
      <c r="AO10" s="613"/>
      <c r="AP10" s="613"/>
      <c r="AQ10" s="643"/>
      <c r="AR10" s="734"/>
      <c r="AS10" s="643"/>
      <c r="AT10" s="643"/>
      <c r="AU10" s="735"/>
      <c r="AV10" s="644"/>
    </row>
    <row r="11" spans="1:49" ht="20.25" customHeight="1" x14ac:dyDescent="0.15">
      <c r="A11" s="54" t="s">
        <v>61</v>
      </c>
      <c r="B11" s="2"/>
      <c r="C11" s="1014" t="s">
        <v>215</v>
      </c>
      <c r="D11" s="1015"/>
      <c r="E11" s="300">
        <v>4687255</v>
      </c>
      <c r="F11" s="300">
        <v>134478</v>
      </c>
      <c r="G11" s="300">
        <v>4207298</v>
      </c>
      <c r="H11" s="300">
        <v>120569</v>
      </c>
      <c r="I11" s="404">
        <v>3717263</v>
      </c>
      <c r="J11" s="404">
        <v>110702</v>
      </c>
      <c r="K11" s="404">
        <v>3164331</v>
      </c>
      <c r="L11" s="404">
        <v>94673</v>
      </c>
      <c r="M11" s="404">
        <v>2889963</v>
      </c>
      <c r="N11" s="404">
        <v>70626</v>
      </c>
      <c r="O11" s="404">
        <v>2617718</v>
      </c>
      <c r="P11" s="404">
        <v>51136</v>
      </c>
      <c r="Q11" s="404">
        <v>2322529</v>
      </c>
      <c r="R11" s="404">
        <v>37283</v>
      </c>
      <c r="S11" s="404">
        <v>2012169</v>
      </c>
      <c r="T11" s="214">
        <v>23864</v>
      </c>
      <c r="U11" s="404">
        <v>1660749</v>
      </c>
      <c r="V11" s="214">
        <v>28626</v>
      </c>
      <c r="W11" s="214">
        <v>1745980</v>
      </c>
      <c r="X11" s="214">
        <v>26113</v>
      </c>
      <c r="Y11" s="404">
        <v>1985771</v>
      </c>
      <c r="Z11" s="214">
        <v>13654</v>
      </c>
      <c r="AA11" s="404">
        <v>2307909</v>
      </c>
      <c r="AB11" s="214">
        <v>12839</v>
      </c>
      <c r="AC11" s="343">
        <v>2710435</v>
      </c>
      <c r="AD11" s="343">
        <v>5892</v>
      </c>
      <c r="AE11" s="386">
        <v>3178708</v>
      </c>
      <c r="AF11" s="480">
        <v>7915</v>
      </c>
      <c r="AG11" s="343">
        <v>3540039</v>
      </c>
      <c r="AH11" s="480">
        <v>-12623</v>
      </c>
      <c r="AI11" s="343">
        <v>4077869</v>
      </c>
      <c r="AJ11" s="480">
        <v>-29364</v>
      </c>
      <c r="AK11" s="480">
        <v>4655700</v>
      </c>
      <c r="AL11" s="480">
        <v>-33719</v>
      </c>
      <c r="AM11" s="343">
        <v>5217708</v>
      </c>
      <c r="AN11" s="343">
        <v>-80159</v>
      </c>
      <c r="AO11" s="613"/>
      <c r="AP11" s="613"/>
      <c r="AQ11" s="643"/>
      <c r="AR11" s="643"/>
      <c r="AS11" s="735"/>
      <c r="AT11" s="643"/>
      <c r="AU11" s="643"/>
      <c r="AV11" s="644"/>
    </row>
    <row r="12" spans="1:49" ht="20.25" customHeight="1" x14ac:dyDescent="0.15">
      <c r="A12" s="51" t="s">
        <v>62</v>
      </c>
      <c r="B12" s="73"/>
      <c r="C12" s="106" t="s">
        <v>216</v>
      </c>
      <c r="D12" s="107"/>
      <c r="E12" s="300">
        <v>136597</v>
      </c>
      <c r="F12" s="300">
        <v>52860</v>
      </c>
      <c r="G12" s="300">
        <v>114779</v>
      </c>
      <c r="H12" s="300">
        <v>49072</v>
      </c>
      <c r="I12" s="404">
        <v>96744</v>
      </c>
      <c r="J12" s="404">
        <v>30670</v>
      </c>
      <c r="K12" s="404">
        <v>77834</v>
      </c>
      <c r="L12" s="404">
        <v>9654</v>
      </c>
      <c r="M12" s="404">
        <v>64911</v>
      </c>
      <c r="N12" s="404">
        <v>11981</v>
      </c>
      <c r="O12" s="404">
        <v>32433</v>
      </c>
      <c r="P12" s="404">
        <v>9571</v>
      </c>
      <c r="Q12" s="404">
        <v>32433</v>
      </c>
      <c r="R12" s="404">
        <v>8144</v>
      </c>
      <c r="S12" s="404">
        <v>32433</v>
      </c>
      <c r="T12" s="214">
        <v>7972</v>
      </c>
      <c r="U12" s="404">
        <v>32433</v>
      </c>
      <c r="V12" s="214">
        <v>5014</v>
      </c>
      <c r="W12" s="214" t="s">
        <v>118</v>
      </c>
      <c r="X12" s="214" t="s">
        <v>118</v>
      </c>
      <c r="Y12" s="404" t="s">
        <v>118</v>
      </c>
      <c r="Z12" s="214" t="s">
        <v>118</v>
      </c>
      <c r="AA12" s="404" t="s">
        <v>220</v>
      </c>
      <c r="AB12" s="214" t="s">
        <v>220</v>
      </c>
      <c r="AC12" s="214" t="s">
        <v>220</v>
      </c>
      <c r="AD12" s="404" t="s">
        <v>220</v>
      </c>
      <c r="AE12" s="405">
        <v>1107329</v>
      </c>
      <c r="AF12" s="214">
        <v>-1705</v>
      </c>
      <c r="AG12" s="214">
        <v>1808495</v>
      </c>
      <c r="AH12" s="214">
        <v>80</v>
      </c>
      <c r="AI12" s="214">
        <v>2745669</v>
      </c>
      <c r="AJ12" s="214">
        <v>1822</v>
      </c>
      <c r="AK12" s="214">
        <v>3773727</v>
      </c>
      <c r="AL12" s="214">
        <v>-8507</v>
      </c>
      <c r="AM12" s="214">
        <v>5412359</v>
      </c>
      <c r="AN12" s="404">
        <v>189097</v>
      </c>
      <c r="AO12" s="614"/>
      <c r="AP12" s="624"/>
      <c r="AQ12" s="645"/>
      <c r="AR12" s="645"/>
      <c r="AS12" s="736"/>
      <c r="AT12" s="736"/>
      <c r="AU12" s="736"/>
      <c r="AV12" s="646"/>
    </row>
    <row r="13" spans="1:49" ht="20.25" customHeight="1" x14ac:dyDescent="0.15">
      <c r="A13" s="50"/>
      <c r="B13" s="2" t="s">
        <v>63</v>
      </c>
      <c r="C13" s="108"/>
      <c r="D13" s="101" t="s">
        <v>217</v>
      </c>
      <c r="E13" s="300">
        <v>136597</v>
      </c>
      <c r="F13" s="300">
        <v>52860</v>
      </c>
      <c r="G13" s="300">
        <v>114779</v>
      </c>
      <c r="H13" s="300">
        <v>49072</v>
      </c>
      <c r="I13" s="404">
        <v>96744</v>
      </c>
      <c r="J13" s="404">
        <v>30670</v>
      </c>
      <c r="K13" s="404">
        <v>77834</v>
      </c>
      <c r="L13" s="404">
        <v>9654</v>
      </c>
      <c r="M13" s="404">
        <v>64911</v>
      </c>
      <c r="N13" s="404">
        <v>11981</v>
      </c>
      <c r="O13" s="404">
        <v>32433</v>
      </c>
      <c r="P13" s="404">
        <v>9571</v>
      </c>
      <c r="Q13" s="404">
        <v>32433</v>
      </c>
      <c r="R13" s="404">
        <v>8144</v>
      </c>
      <c r="S13" s="404">
        <v>32433</v>
      </c>
      <c r="T13" s="214">
        <v>7972</v>
      </c>
      <c r="U13" s="404">
        <v>32433</v>
      </c>
      <c r="V13" s="214">
        <v>5014</v>
      </c>
      <c r="W13" s="214" t="s">
        <v>118</v>
      </c>
      <c r="X13" s="214" t="s">
        <v>118</v>
      </c>
      <c r="Y13" s="404" t="s">
        <v>118</v>
      </c>
      <c r="Z13" s="214" t="s">
        <v>118</v>
      </c>
      <c r="AA13" s="404" t="s">
        <v>220</v>
      </c>
      <c r="AB13" s="214" t="s">
        <v>220</v>
      </c>
      <c r="AC13" s="214" t="s">
        <v>220</v>
      </c>
      <c r="AD13" s="404" t="s">
        <v>220</v>
      </c>
      <c r="AE13" s="405">
        <v>1107329</v>
      </c>
      <c r="AF13" s="214">
        <v>-1705</v>
      </c>
      <c r="AG13" s="214">
        <v>1808495</v>
      </c>
      <c r="AH13" s="214">
        <v>80</v>
      </c>
      <c r="AI13" s="214">
        <v>2745669</v>
      </c>
      <c r="AJ13" s="214">
        <v>1822</v>
      </c>
      <c r="AK13" s="214">
        <v>3773727</v>
      </c>
      <c r="AL13" s="214">
        <v>-8507</v>
      </c>
      <c r="AM13" s="214">
        <v>5412359</v>
      </c>
      <c r="AN13" s="404">
        <v>189097</v>
      </c>
      <c r="AO13" s="614"/>
      <c r="AP13" s="624"/>
      <c r="AQ13" s="645"/>
      <c r="AR13" s="645"/>
      <c r="AS13" s="736"/>
      <c r="AT13" s="736"/>
      <c r="AU13" s="811"/>
      <c r="AV13" s="646"/>
    </row>
    <row r="14" spans="1:49" ht="20.25" customHeight="1" thickBot="1" x14ac:dyDescent="0.2">
      <c r="A14" s="52" t="s">
        <v>64</v>
      </c>
      <c r="B14" s="53"/>
      <c r="C14" s="1010" t="s">
        <v>218</v>
      </c>
      <c r="D14" s="1011"/>
      <c r="E14" s="406">
        <v>66474578</v>
      </c>
      <c r="F14" s="406">
        <v>2268377</v>
      </c>
      <c r="G14" s="406">
        <v>59154258</v>
      </c>
      <c r="H14" s="406">
        <v>2074907</v>
      </c>
      <c r="I14" s="295">
        <v>52052553</v>
      </c>
      <c r="J14" s="295">
        <v>2208359</v>
      </c>
      <c r="K14" s="295">
        <v>47223340</v>
      </c>
      <c r="L14" s="295">
        <v>1939724</v>
      </c>
      <c r="M14" s="295">
        <v>38316923</v>
      </c>
      <c r="N14" s="295">
        <v>1456549</v>
      </c>
      <c r="O14" s="295">
        <v>34994441</v>
      </c>
      <c r="P14" s="295">
        <v>1172464</v>
      </c>
      <c r="Q14" s="295">
        <v>31458923</v>
      </c>
      <c r="R14" s="295">
        <v>1003574</v>
      </c>
      <c r="S14" s="295">
        <v>29726482</v>
      </c>
      <c r="T14" s="215">
        <v>795654</v>
      </c>
      <c r="U14" s="295">
        <v>27242577</v>
      </c>
      <c r="V14" s="215">
        <v>793192</v>
      </c>
      <c r="W14" s="215">
        <v>24404919</v>
      </c>
      <c r="X14" s="215">
        <v>757234</v>
      </c>
      <c r="Y14" s="295">
        <v>24170708</v>
      </c>
      <c r="Z14" s="215">
        <v>490838</v>
      </c>
      <c r="AA14" s="295">
        <v>25497607</v>
      </c>
      <c r="AB14" s="215">
        <v>376035</v>
      </c>
      <c r="AC14" s="394">
        <v>25178079</v>
      </c>
      <c r="AD14" s="394">
        <v>238178</v>
      </c>
      <c r="AE14" s="387">
        <v>25597159</v>
      </c>
      <c r="AF14" s="481">
        <v>189343</v>
      </c>
      <c r="AG14" s="394">
        <v>23069257</v>
      </c>
      <c r="AH14" s="481">
        <v>-55784</v>
      </c>
      <c r="AI14" s="394">
        <v>23153799</v>
      </c>
      <c r="AJ14" s="481">
        <v>-343503</v>
      </c>
      <c r="AK14" s="481">
        <v>27053673</v>
      </c>
      <c r="AL14" s="481">
        <v>-305320</v>
      </c>
      <c r="AM14" s="394">
        <v>30908820</v>
      </c>
      <c r="AN14" s="394">
        <v>-780227</v>
      </c>
      <c r="AO14" s="387">
        <v>37540157</v>
      </c>
      <c r="AP14" s="394">
        <v>-509890</v>
      </c>
      <c r="AQ14" s="647">
        <v>44450194</v>
      </c>
      <c r="AR14" s="531">
        <v>-985030</v>
      </c>
      <c r="AS14" s="354">
        <v>45169875</v>
      </c>
      <c r="AT14" s="354">
        <v>-2386743</v>
      </c>
      <c r="AU14" s="354">
        <v>49114073</v>
      </c>
      <c r="AV14" s="648">
        <v>-2728079</v>
      </c>
    </row>
    <row r="15" spans="1:49" x14ac:dyDescent="0.15">
      <c r="A15" s="62" t="s">
        <v>442</v>
      </c>
      <c r="O15" s="21"/>
      <c r="P15" s="21"/>
      <c r="S15" s="21"/>
      <c r="T15" s="21"/>
      <c r="AP15" s="21"/>
      <c r="AQ15" s="612"/>
      <c r="AS15" s="612"/>
      <c r="AU15" s="612"/>
    </row>
    <row r="16" spans="1:49" x14ac:dyDescent="0.15">
      <c r="A16" s="22" t="s">
        <v>501</v>
      </c>
      <c r="O16" s="21"/>
      <c r="P16" s="21"/>
      <c r="S16" s="21"/>
      <c r="T16" s="21"/>
      <c r="AP16" s="21"/>
      <c r="AQ16" s="21"/>
      <c r="AS16" s="21"/>
      <c r="AU16" s="21"/>
    </row>
    <row r="17" spans="1:49" x14ac:dyDescent="0.15">
      <c r="A17" s="22" t="s">
        <v>502</v>
      </c>
      <c r="O17" s="21"/>
      <c r="P17" s="21"/>
      <c r="S17" s="21"/>
      <c r="T17" s="21"/>
      <c r="AP17" s="21"/>
      <c r="AQ17" s="21"/>
      <c r="AS17" s="21"/>
      <c r="AU17" s="21"/>
    </row>
    <row r="19" spans="1:49" s="43" customFormat="1" ht="15" x14ac:dyDescent="0.15">
      <c r="A19" s="43" t="s">
        <v>234</v>
      </c>
    </row>
    <row r="20" spans="1:49" ht="14.25" thickBot="1" x14ac:dyDescent="0.2">
      <c r="P20" s="501"/>
      <c r="V20" s="501"/>
      <c r="W20" s="501"/>
      <c r="X20" s="501"/>
      <c r="Z20" s="501"/>
      <c r="AB20" s="501"/>
      <c r="AD20" s="501"/>
      <c r="AF20" s="501"/>
      <c r="AH20" s="508"/>
      <c r="AJ20" s="508"/>
      <c r="AK20" s="508"/>
      <c r="AL20" s="508"/>
      <c r="AN20" s="508"/>
      <c r="AP20" s="508"/>
      <c r="AR20" s="501"/>
      <c r="AT20" s="508"/>
      <c r="AV20" s="508" t="s">
        <v>166</v>
      </c>
    </row>
    <row r="21" spans="1:49" ht="22.5" customHeight="1" x14ac:dyDescent="0.15">
      <c r="A21" s="910"/>
      <c r="B21" s="911"/>
      <c r="C21" s="911"/>
      <c r="D21" s="912"/>
      <c r="E21" s="979" t="s">
        <v>256</v>
      </c>
      <c r="F21" s="979"/>
      <c r="G21" s="979" t="s">
        <v>258</v>
      </c>
      <c r="H21" s="979"/>
      <c r="I21" s="979" t="s">
        <v>259</v>
      </c>
      <c r="J21" s="979"/>
      <c r="K21" s="984" t="s">
        <v>257</v>
      </c>
      <c r="L21" s="982"/>
      <c r="M21" s="984" t="s">
        <v>260</v>
      </c>
      <c r="N21" s="982"/>
      <c r="O21" s="979" t="s">
        <v>261</v>
      </c>
      <c r="P21" s="984"/>
      <c r="Q21" s="984" t="s">
        <v>262</v>
      </c>
      <c r="R21" s="1000"/>
      <c r="S21" s="979" t="s">
        <v>263</v>
      </c>
      <c r="T21" s="984"/>
      <c r="U21" s="979" t="s">
        <v>264</v>
      </c>
      <c r="V21" s="984"/>
      <c r="W21" s="984" t="s">
        <v>301</v>
      </c>
      <c r="X21" s="982"/>
      <c r="Y21" s="979" t="s">
        <v>317</v>
      </c>
      <c r="Z21" s="984"/>
      <c r="AA21" s="979" t="s">
        <v>339</v>
      </c>
      <c r="AB21" s="979"/>
      <c r="AC21" s="979" t="s">
        <v>357</v>
      </c>
      <c r="AD21" s="979"/>
      <c r="AE21" s="982" t="s">
        <v>376</v>
      </c>
      <c r="AF21" s="984"/>
      <c r="AG21" s="979" t="s">
        <v>388</v>
      </c>
      <c r="AH21" s="984"/>
      <c r="AI21" s="979" t="s">
        <v>401</v>
      </c>
      <c r="AJ21" s="984"/>
      <c r="AK21" s="984" t="s">
        <v>411</v>
      </c>
      <c r="AL21" s="982"/>
      <c r="AM21" s="979" t="s">
        <v>425</v>
      </c>
      <c r="AN21" s="979"/>
      <c r="AO21" s="982" t="s">
        <v>430</v>
      </c>
      <c r="AP21" s="984"/>
      <c r="AQ21" s="979" t="s">
        <v>453</v>
      </c>
      <c r="AR21" s="979"/>
      <c r="AS21" s="984" t="s">
        <v>483</v>
      </c>
      <c r="AT21" s="982"/>
      <c r="AU21" s="1000" t="s">
        <v>505</v>
      </c>
      <c r="AV21" s="1028"/>
      <c r="AW21" s="296"/>
    </row>
    <row r="22" spans="1:49" ht="22.5" customHeight="1" x14ac:dyDescent="0.15">
      <c r="A22" s="1004"/>
      <c r="B22" s="1005"/>
      <c r="C22" s="1005"/>
      <c r="D22" s="1006"/>
      <c r="E22" s="985" t="s">
        <v>265</v>
      </c>
      <c r="F22" s="983"/>
      <c r="G22" s="985" t="s">
        <v>266</v>
      </c>
      <c r="H22" s="983"/>
      <c r="I22" s="985" t="s">
        <v>267</v>
      </c>
      <c r="J22" s="983"/>
      <c r="K22" s="985" t="s">
        <v>268</v>
      </c>
      <c r="L22" s="983"/>
      <c r="M22" s="985" t="s">
        <v>269</v>
      </c>
      <c r="N22" s="983"/>
      <c r="O22" s="980" t="s">
        <v>270</v>
      </c>
      <c r="P22" s="985"/>
      <c r="Q22" s="985" t="s">
        <v>271</v>
      </c>
      <c r="R22" s="999"/>
      <c r="S22" s="980" t="s">
        <v>272</v>
      </c>
      <c r="T22" s="985"/>
      <c r="U22" s="980" t="s">
        <v>290</v>
      </c>
      <c r="V22" s="985"/>
      <c r="W22" s="985" t="s">
        <v>302</v>
      </c>
      <c r="X22" s="983"/>
      <c r="Y22" s="980" t="s">
        <v>320</v>
      </c>
      <c r="Z22" s="985"/>
      <c r="AA22" s="980" t="s">
        <v>341</v>
      </c>
      <c r="AB22" s="980"/>
      <c r="AC22" s="980" t="s">
        <v>349</v>
      </c>
      <c r="AD22" s="980"/>
      <c r="AE22" s="983" t="s">
        <v>372</v>
      </c>
      <c r="AF22" s="985"/>
      <c r="AG22" s="980" t="s">
        <v>384</v>
      </c>
      <c r="AH22" s="985"/>
      <c r="AI22" s="980" t="s">
        <v>399</v>
      </c>
      <c r="AJ22" s="985"/>
      <c r="AK22" s="985" t="s">
        <v>413</v>
      </c>
      <c r="AL22" s="983"/>
      <c r="AM22" s="980" t="s">
        <v>417</v>
      </c>
      <c r="AN22" s="980"/>
      <c r="AO22" s="980" t="s">
        <v>434</v>
      </c>
      <c r="AP22" s="980"/>
      <c r="AQ22" s="980" t="s">
        <v>452</v>
      </c>
      <c r="AR22" s="980"/>
      <c r="AS22" s="985" t="s">
        <v>484</v>
      </c>
      <c r="AT22" s="983"/>
      <c r="AU22" s="999" t="s">
        <v>506</v>
      </c>
      <c r="AV22" s="1027"/>
      <c r="AW22" s="296"/>
    </row>
    <row r="23" spans="1:49" ht="47.25" customHeight="1" thickBot="1" x14ac:dyDescent="0.2">
      <c r="A23" s="913"/>
      <c r="B23" s="914"/>
      <c r="C23" s="914"/>
      <c r="D23" s="915"/>
      <c r="E23" s="110" t="s">
        <v>154</v>
      </c>
      <c r="F23" s="110" t="s">
        <v>155</v>
      </c>
      <c r="G23" s="110" t="s">
        <v>154</v>
      </c>
      <c r="H23" s="110" t="s">
        <v>155</v>
      </c>
      <c r="I23" s="110" t="s">
        <v>154</v>
      </c>
      <c r="J23" s="110" t="s">
        <v>155</v>
      </c>
      <c r="K23" s="110" t="s">
        <v>154</v>
      </c>
      <c r="L23" s="110" t="s">
        <v>155</v>
      </c>
      <c r="M23" s="110" t="s">
        <v>154</v>
      </c>
      <c r="N23" s="162" t="s">
        <v>155</v>
      </c>
      <c r="O23" s="110" t="s">
        <v>154</v>
      </c>
      <c r="P23" s="162" t="s">
        <v>155</v>
      </c>
      <c r="Q23" s="110" t="s">
        <v>154</v>
      </c>
      <c r="R23" s="162" t="s">
        <v>155</v>
      </c>
      <c r="S23" s="110" t="s">
        <v>154</v>
      </c>
      <c r="T23" s="162" t="s">
        <v>155</v>
      </c>
      <c r="U23" s="110" t="s">
        <v>154</v>
      </c>
      <c r="V23" s="162" t="s">
        <v>155</v>
      </c>
      <c r="W23" s="162" t="s">
        <v>154</v>
      </c>
      <c r="X23" s="162" t="s">
        <v>155</v>
      </c>
      <c r="Y23" s="110" t="s">
        <v>154</v>
      </c>
      <c r="Z23" s="162" t="s">
        <v>155</v>
      </c>
      <c r="AA23" s="110" t="s">
        <v>154</v>
      </c>
      <c r="AB23" s="110" t="s">
        <v>155</v>
      </c>
      <c r="AC23" s="320" t="s">
        <v>154</v>
      </c>
      <c r="AD23" s="110" t="s">
        <v>155</v>
      </c>
      <c r="AE23" s="320" t="s">
        <v>154</v>
      </c>
      <c r="AF23" s="162" t="s">
        <v>155</v>
      </c>
      <c r="AG23" s="110" t="s">
        <v>154</v>
      </c>
      <c r="AH23" s="162" t="s">
        <v>155</v>
      </c>
      <c r="AI23" s="110" t="s">
        <v>154</v>
      </c>
      <c r="AJ23" s="162" t="s">
        <v>155</v>
      </c>
      <c r="AK23" s="162" t="s">
        <v>154</v>
      </c>
      <c r="AL23" s="162" t="s">
        <v>155</v>
      </c>
      <c r="AM23" s="110" t="s">
        <v>154</v>
      </c>
      <c r="AN23" s="110" t="s">
        <v>155</v>
      </c>
      <c r="AO23" s="320" t="s">
        <v>154</v>
      </c>
      <c r="AP23" s="110" t="s">
        <v>155</v>
      </c>
      <c r="AQ23" s="320" t="s">
        <v>154</v>
      </c>
      <c r="AR23" s="162" t="s">
        <v>155</v>
      </c>
      <c r="AS23" s="110" t="s">
        <v>154</v>
      </c>
      <c r="AT23" s="110" t="s">
        <v>155</v>
      </c>
      <c r="AU23" s="320" t="s">
        <v>154</v>
      </c>
      <c r="AV23" s="176" t="s">
        <v>155</v>
      </c>
    </row>
    <row r="24" spans="1:49" ht="23.25" customHeight="1" thickTop="1" x14ac:dyDescent="0.15">
      <c r="A24" s="193" t="s">
        <v>231</v>
      </c>
      <c r="B24" s="3"/>
      <c r="C24" s="1012" t="s">
        <v>251</v>
      </c>
      <c r="D24" s="1013"/>
      <c r="E24" s="300" t="s">
        <v>220</v>
      </c>
      <c r="F24" s="300" t="s">
        <v>220</v>
      </c>
      <c r="G24" s="300" t="s">
        <v>220</v>
      </c>
      <c r="H24" s="300" t="s">
        <v>220</v>
      </c>
      <c r="I24" s="300" t="s">
        <v>220</v>
      </c>
      <c r="J24" s="300" t="s">
        <v>220</v>
      </c>
      <c r="K24" s="300" t="s">
        <v>220</v>
      </c>
      <c r="L24" s="300" t="s">
        <v>220</v>
      </c>
      <c r="M24" s="300" t="s">
        <v>220</v>
      </c>
      <c r="N24" s="300" t="s">
        <v>220</v>
      </c>
      <c r="O24" s="300">
        <v>5</v>
      </c>
      <c r="P24" s="300" t="s">
        <v>220</v>
      </c>
      <c r="Q24" s="300">
        <v>28790</v>
      </c>
      <c r="R24" s="300">
        <v>396</v>
      </c>
      <c r="S24" s="300">
        <v>82933</v>
      </c>
      <c r="T24" s="407">
        <v>2566</v>
      </c>
      <c r="U24" s="300">
        <v>96909</v>
      </c>
      <c r="V24" s="407">
        <v>5124</v>
      </c>
      <c r="W24" s="408">
        <v>19782</v>
      </c>
      <c r="X24" s="408">
        <v>-66</v>
      </c>
      <c r="Y24" s="300">
        <v>5</v>
      </c>
      <c r="Z24" s="407" t="s">
        <v>118</v>
      </c>
      <c r="AA24" s="300">
        <v>5</v>
      </c>
      <c r="AB24" s="407" t="s">
        <v>220</v>
      </c>
      <c r="AC24" s="334">
        <v>10505</v>
      </c>
      <c r="AD24" s="334" t="s">
        <v>220</v>
      </c>
      <c r="AE24" s="385">
        <v>18028</v>
      </c>
      <c r="AF24" s="479" t="s">
        <v>220</v>
      </c>
      <c r="AG24" s="334">
        <v>17283</v>
      </c>
      <c r="AH24" s="479" t="s">
        <v>220</v>
      </c>
      <c r="AI24" s="334">
        <v>17283</v>
      </c>
      <c r="AJ24" s="479" t="s">
        <v>220</v>
      </c>
      <c r="AK24" s="334">
        <v>18827</v>
      </c>
      <c r="AL24" s="479" t="s">
        <v>118</v>
      </c>
      <c r="AM24" s="334">
        <v>18827</v>
      </c>
      <c r="AN24" s="334" t="s">
        <v>220</v>
      </c>
      <c r="AO24" s="385">
        <v>18927</v>
      </c>
      <c r="AP24" s="334" t="s">
        <v>220</v>
      </c>
      <c r="AQ24" s="641">
        <v>21334</v>
      </c>
      <c r="AR24" s="737" t="s">
        <v>118</v>
      </c>
      <c r="AS24" s="733">
        <v>28133</v>
      </c>
      <c r="AT24" s="733">
        <v>-410</v>
      </c>
      <c r="AU24" s="641">
        <v>46861</v>
      </c>
      <c r="AV24" s="642">
        <v>1340</v>
      </c>
    </row>
    <row r="25" spans="1:49" ht="23.25" customHeight="1" x14ac:dyDescent="0.15">
      <c r="A25" s="49" t="s">
        <v>65</v>
      </c>
      <c r="B25" s="3"/>
      <c r="C25" s="976" t="s">
        <v>219</v>
      </c>
      <c r="D25" s="977"/>
      <c r="E25" s="401">
        <v>56937219</v>
      </c>
      <c r="F25" s="401">
        <v>1639058</v>
      </c>
      <c r="G25" s="401">
        <v>49821811</v>
      </c>
      <c r="H25" s="401">
        <v>1659978</v>
      </c>
      <c r="I25" s="402">
        <v>46724064</v>
      </c>
      <c r="J25" s="402">
        <v>2037834</v>
      </c>
      <c r="K25" s="402">
        <v>46491346</v>
      </c>
      <c r="L25" s="402">
        <v>1956414</v>
      </c>
      <c r="M25" s="402">
        <v>47622031</v>
      </c>
      <c r="N25" s="402">
        <v>1518522</v>
      </c>
      <c r="O25" s="402">
        <v>46844038</v>
      </c>
      <c r="P25" s="402">
        <v>1327339</v>
      </c>
      <c r="Q25" s="402">
        <v>48444750</v>
      </c>
      <c r="R25" s="402">
        <v>1273206</v>
      </c>
      <c r="S25" s="402">
        <v>47874434</v>
      </c>
      <c r="T25" s="403">
        <v>989956</v>
      </c>
      <c r="U25" s="402">
        <v>47326243</v>
      </c>
      <c r="V25" s="403">
        <v>1298872</v>
      </c>
      <c r="W25" s="403">
        <v>46148079</v>
      </c>
      <c r="X25" s="403">
        <v>1420929</v>
      </c>
      <c r="Y25" s="402">
        <v>45366981</v>
      </c>
      <c r="Z25" s="403">
        <v>857136</v>
      </c>
      <c r="AA25" s="402">
        <v>43578333</v>
      </c>
      <c r="AB25" s="403">
        <v>736799</v>
      </c>
      <c r="AC25" s="343">
        <v>41824162</v>
      </c>
      <c r="AD25" s="343">
        <v>597822</v>
      </c>
      <c r="AE25" s="386">
        <v>43017913</v>
      </c>
      <c r="AF25" s="480">
        <v>615631</v>
      </c>
      <c r="AG25" s="343">
        <v>44132804</v>
      </c>
      <c r="AH25" s="480">
        <v>103994</v>
      </c>
      <c r="AI25" s="343">
        <v>38387619</v>
      </c>
      <c r="AJ25" s="480">
        <v>-385595</v>
      </c>
      <c r="AK25" s="343">
        <v>31110108</v>
      </c>
      <c r="AL25" s="480">
        <v>-443394</v>
      </c>
      <c r="AM25" s="343">
        <v>30387042</v>
      </c>
      <c r="AN25" s="343">
        <v>-994179</v>
      </c>
      <c r="AO25" s="386">
        <v>29210352</v>
      </c>
      <c r="AP25" s="343">
        <v>-921095</v>
      </c>
      <c r="AQ25" s="649">
        <v>24816558</v>
      </c>
      <c r="AR25" s="530">
        <v>-1145260</v>
      </c>
      <c r="AS25" s="353">
        <v>19655611</v>
      </c>
      <c r="AT25" s="530">
        <v>-1807915</v>
      </c>
      <c r="AU25" s="353">
        <v>16396191</v>
      </c>
      <c r="AV25" s="650">
        <v>-2015545</v>
      </c>
    </row>
    <row r="26" spans="1:49" ht="23.25" customHeight="1" x14ac:dyDescent="0.15">
      <c r="A26" s="49"/>
      <c r="B26" s="2" t="s">
        <v>59</v>
      </c>
      <c r="C26" s="102"/>
      <c r="D26" s="101" t="s">
        <v>213</v>
      </c>
      <c r="E26" s="300">
        <v>45860969</v>
      </c>
      <c r="F26" s="300">
        <v>1382034</v>
      </c>
      <c r="G26" s="300">
        <v>38410183</v>
      </c>
      <c r="H26" s="300">
        <v>1412872</v>
      </c>
      <c r="I26" s="404">
        <v>34358255</v>
      </c>
      <c r="J26" s="404">
        <v>1744753</v>
      </c>
      <c r="K26" s="404">
        <v>33062706</v>
      </c>
      <c r="L26" s="404">
        <v>1679666</v>
      </c>
      <c r="M26" s="404">
        <v>33487558</v>
      </c>
      <c r="N26" s="404">
        <v>1320778</v>
      </c>
      <c r="O26" s="404">
        <v>32130986</v>
      </c>
      <c r="P26" s="404">
        <v>1167635</v>
      </c>
      <c r="Q26" s="404">
        <v>33645763</v>
      </c>
      <c r="R26" s="404">
        <v>1129996</v>
      </c>
      <c r="S26" s="404">
        <v>33379768</v>
      </c>
      <c r="T26" s="214">
        <v>885553</v>
      </c>
      <c r="U26" s="404">
        <v>33340646</v>
      </c>
      <c r="V26" s="214">
        <v>1167684</v>
      </c>
      <c r="W26" s="214">
        <v>32782314</v>
      </c>
      <c r="X26" s="214">
        <v>1294608</v>
      </c>
      <c r="Y26" s="404">
        <v>32597964</v>
      </c>
      <c r="Z26" s="214">
        <v>794222</v>
      </c>
      <c r="AA26" s="404">
        <v>31100305</v>
      </c>
      <c r="AB26" s="214">
        <v>675153</v>
      </c>
      <c r="AC26" s="343">
        <v>29917094</v>
      </c>
      <c r="AD26" s="343">
        <v>542798</v>
      </c>
      <c r="AE26" s="386">
        <v>31416685</v>
      </c>
      <c r="AF26" s="480">
        <v>563590</v>
      </c>
      <c r="AG26" s="343">
        <v>34285554</v>
      </c>
      <c r="AH26" s="480">
        <v>85743</v>
      </c>
      <c r="AI26" s="343">
        <v>28872220</v>
      </c>
      <c r="AJ26" s="480">
        <v>-376999</v>
      </c>
      <c r="AK26" s="343">
        <v>23072127</v>
      </c>
      <c r="AL26" s="480">
        <v>-423816</v>
      </c>
      <c r="AM26" s="343">
        <v>22673014</v>
      </c>
      <c r="AN26" s="343">
        <v>-949062</v>
      </c>
      <c r="AO26" s="386">
        <v>23312956</v>
      </c>
      <c r="AP26" s="343">
        <v>-881501</v>
      </c>
      <c r="AQ26" s="649">
        <v>19788030</v>
      </c>
      <c r="AR26" s="530">
        <v>-1094399</v>
      </c>
      <c r="AS26" s="353">
        <v>15305265</v>
      </c>
      <c r="AT26" s="353">
        <v>-1705122</v>
      </c>
      <c r="AU26" s="649">
        <v>12323104</v>
      </c>
      <c r="AV26" s="650">
        <v>-1911717</v>
      </c>
    </row>
    <row r="27" spans="1:49" ht="23.25" customHeight="1" x14ac:dyDescent="0.15">
      <c r="A27" s="49"/>
      <c r="B27" s="2" t="s">
        <v>60</v>
      </c>
      <c r="C27" s="102"/>
      <c r="D27" s="101" t="s">
        <v>214</v>
      </c>
      <c r="E27" s="300">
        <v>4780469</v>
      </c>
      <c r="F27" s="300">
        <v>118971</v>
      </c>
      <c r="G27" s="300">
        <v>5020445</v>
      </c>
      <c r="H27" s="300">
        <v>115870</v>
      </c>
      <c r="I27" s="404">
        <v>5515361</v>
      </c>
      <c r="J27" s="404">
        <v>125743</v>
      </c>
      <c r="K27" s="404">
        <v>5801291</v>
      </c>
      <c r="L27" s="404">
        <v>124469</v>
      </c>
      <c r="M27" s="404">
        <v>6037606</v>
      </c>
      <c r="N27" s="404">
        <v>90906</v>
      </c>
      <c r="O27" s="404">
        <v>6330063</v>
      </c>
      <c r="P27" s="404">
        <v>71155</v>
      </c>
      <c r="Q27" s="404">
        <v>6405190</v>
      </c>
      <c r="R27" s="404">
        <v>62426</v>
      </c>
      <c r="S27" s="404">
        <v>6281953</v>
      </c>
      <c r="T27" s="214">
        <v>45669</v>
      </c>
      <c r="U27" s="404">
        <v>5850490</v>
      </c>
      <c r="V27" s="214">
        <v>50706</v>
      </c>
      <c r="W27" s="214">
        <v>5383950</v>
      </c>
      <c r="X27" s="214">
        <v>40499</v>
      </c>
      <c r="Y27" s="404">
        <v>4839561</v>
      </c>
      <c r="Z27" s="214">
        <v>25675</v>
      </c>
      <c r="AA27" s="404">
        <v>4212285</v>
      </c>
      <c r="AB27" s="214">
        <v>21353</v>
      </c>
      <c r="AC27" s="343">
        <v>3602553</v>
      </c>
      <c r="AD27" s="343">
        <v>17172</v>
      </c>
      <c r="AE27" s="386">
        <v>3215878</v>
      </c>
      <c r="AF27" s="480">
        <v>13574</v>
      </c>
      <c r="AG27" s="343">
        <v>2834364</v>
      </c>
      <c r="AH27" s="480">
        <v>7367</v>
      </c>
      <c r="AI27" s="343">
        <v>2504125</v>
      </c>
      <c r="AJ27" s="480">
        <v>3721</v>
      </c>
      <c r="AK27" s="343">
        <v>2059206</v>
      </c>
      <c r="AL27" s="480">
        <v>2210</v>
      </c>
      <c r="AM27" s="343">
        <v>1695021</v>
      </c>
      <c r="AN27" s="343">
        <v>-2486</v>
      </c>
      <c r="AO27" s="386">
        <v>1334299</v>
      </c>
      <c r="AP27" s="343">
        <v>-2956</v>
      </c>
      <c r="AQ27" s="649">
        <v>1079804</v>
      </c>
      <c r="AR27" s="530">
        <v>-5184</v>
      </c>
      <c r="AS27" s="353">
        <v>835418</v>
      </c>
      <c r="AT27" s="353">
        <v>-10992</v>
      </c>
      <c r="AU27" s="649">
        <v>725552</v>
      </c>
      <c r="AV27" s="650">
        <v>-8530</v>
      </c>
    </row>
    <row r="28" spans="1:49" ht="23.25" customHeight="1" x14ac:dyDescent="0.15">
      <c r="A28" s="49"/>
      <c r="B28" s="2" t="s">
        <v>66</v>
      </c>
      <c r="C28" s="102"/>
      <c r="D28" s="499" t="s">
        <v>382</v>
      </c>
      <c r="E28" s="300">
        <v>226986</v>
      </c>
      <c r="F28" s="300" t="s">
        <v>118</v>
      </c>
      <c r="G28" s="300">
        <v>218978</v>
      </c>
      <c r="H28" s="300" t="s">
        <v>220</v>
      </c>
      <c r="I28" s="404">
        <v>204995</v>
      </c>
      <c r="J28" s="404" t="s">
        <v>220</v>
      </c>
      <c r="K28" s="404">
        <v>244997</v>
      </c>
      <c r="L28" s="404" t="s">
        <v>220</v>
      </c>
      <c r="M28" s="404">
        <v>233998</v>
      </c>
      <c r="N28" s="404" t="s">
        <v>220</v>
      </c>
      <c r="O28" s="404">
        <v>237994</v>
      </c>
      <c r="P28" s="404" t="s">
        <v>220</v>
      </c>
      <c r="Q28" s="404">
        <v>229998</v>
      </c>
      <c r="R28" s="404" t="s">
        <v>220</v>
      </c>
      <c r="S28" s="404">
        <v>235997</v>
      </c>
      <c r="T28" s="214" t="s">
        <v>220</v>
      </c>
      <c r="U28" s="404">
        <v>220998</v>
      </c>
      <c r="V28" s="214" t="s">
        <v>220</v>
      </c>
      <c r="W28" s="214">
        <v>368993</v>
      </c>
      <c r="X28" s="214" t="s">
        <v>118</v>
      </c>
      <c r="Y28" s="404">
        <v>806975</v>
      </c>
      <c r="Z28" s="214" t="s">
        <v>118</v>
      </c>
      <c r="AA28" s="404">
        <v>1739967</v>
      </c>
      <c r="AB28" s="214" t="s">
        <v>220</v>
      </c>
      <c r="AC28" s="343">
        <v>1869535</v>
      </c>
      <c r="AD28" s="343" t="s">
        <v>220</v>
      </c>
      <c r="AE28" s="386">
        <v>2442550</v>
      </c>
      <c r="AF28" s="480" t="s">
        <v>220</v>
      </c>
      <c r="AG28" s="343">
        <v>1434510</v>
      </c>
      <c r="AH28" s="480" t="s">
        <v>220</v>
      </c>
      <c r="AI28" s="343">
        <v>1940967</v>
      </c>
      <c r="AJ28" s="480" t="s">
        <v>220</v>
      </c>
      <c r="AK28" s="343">
        <v>1400895</v>
      </c>
      <c r="AL28" s="480" t="s">
        <v>118</v>
      </c>
      <c r="AM28" s="343">
        <v>1917433</v>
      </c>
      <c r="AN28" s="343" t="s">
        <v>220</v>
      </c>
      <c r="AO28" s="386">
        <v>891924</v>
      </c>
      <c r="AP28" s="343" t="s">
        <v>118</v>
      </c>
      <c r="AQ28" s="649">
        <v>746728</v>
      </c>
      <c r="AR28" s="738" t="s">
        <v>118</v>
      </c>
      <c r="AS28" s="353">
        <v>678731</v>
      </c>
      <c r="AT28" s="353" t="s">
        <v>118</v>
      </c>
      <c r="AU28" s="649">
        <v>817521</v>
      </c>
      <c r="AV28" s="651" t="s">
        <v>511</v>
      </c>
    </row>
    <row r="29" spans="1:49" ht="23.25" customHeight="1" x14ac:dyDescent="0.15">
      <c r="A29" s="50"/>
      <c r="B29" s="2" t="s">
        <v>61</v>
      </c>
      <c r="C29" s="103"/>
      <c r="D29" s="101" t="s">
        <v>215</v>
      </c>
      <c r="E29" s="300">
        <v>6068794</v>
      </c>
      <c r="F29" s="300">
        <v>138053</v>
      </c>
      <c r="G29" s="300">
        <v>6172204</v>
      </c>
      <c r="H29" s="300">
        <v>131236</v>
      </c>
      <c r="I29" s="404">
        <v>6645451</v>
      </c>
      <c r="J29" s="404">
        <v>167337</v>
      </c>
      <c r="K29" s="404">
        <v>7382349</v>
      </c>
      <c r="L29" s="404">
        <v>152278</v>
      </c>
      <c r="M29" s="404">
        <v>7862867</v>
      </c>
      <c r="N29" s="404">
        <v>106837</v>
      </c>
      <c r="O29" s="404">
        <v>8144994</v>
      </c>
      <c r="P29" s="404">
        <v>88548</v>
      </c>
      <c r="Q29" s="404">
        <v>8163797</v>
      </c>
      <c r="R29" s="404">
        <v>80783</v>
      </c>
      <c r="S29" s="404">
        <v>7976715</v>
      </c>
      <c r="T29" s="214">
        <v>58733</v>
      </c>
      <c r="U29" s="404">
        <v>7914108</v>
      </c>
      <c r="V29" s="214">
        <v>80481</v>
      </c>
      <c r="W29" s="214">
        <v>7612820</v>
      </c>
      <c r="X29" s="214">
        <v>85821</v>
      </c>
      <c r="Y29" s="404">
        <v>7122480</v>
      </c>
      <c r="Z29" s="214">
        <v>37238</v>
      </c>
      <c r="AA29" s="404">
        <v>6525775</v>
      </c>
      <c r="AB29" s="214">
        <v>40292</v>
      </c>
      <c r="AC29" s="343">
        <v>6434978</v>
      </c>
      <c r="AD29" s="343">
        <v>37850</v>
      </c>
      <c r="AE29" s="386">
        <v>5942799</v>
      </c>
      <c r="AF29" s="480">
        <v>38465</v>
      </c>
      <c r="AG29" s="343">
        <v>5578374</v>
      </c>
      <c r="AH29" s="480">
        <v>10883</v>
      </c>
      <c r="AI29" s="343">
        <v>5070305</v>
      </c>
      <c r="AJ29" s="480">
        <v>-12317</v>
      </c>
      <c r="AK29" s="343">
        <v>4577878</v>
      </c>
      <c r="AL29" s="480">
        <v>-21788</v>
      </c>
      <c r="AM29" s="343">
        <v>4101573</v>
      </c>
      <c r="AN29" s="343">
        <v>-42630</v>
      </c>
      <c r="AO29" s="386">
        <v>3671172</v>
      </c>
      <c r="AP29" s="343">
        <v>-36637</v>
      </c>
      <c r="AQ29" s="649">
        <v>3201995</v>
      </c>
      <c r="AR29" s="530">
        <v>-45676</v>
      </c>
      <c r="AS29" s="353">
        <v>2836196</v>
      </c>
      <c r="AT29" s="530">
        <v>-91800</v>
      </c>
      <c r="AU29" s="353">
        <v>2530013</v>
      </c>
      <c r="AV29" s="650">
        <v>-95297</v>
      </c>
    </row>
    <row r="30" spans="1:49" ht="23.25" customHeight="1" x14ac:dyDescent="0.15">
      <c r="A30" s="51" t="s">
        <v>62</v>
      </c>
      <c r="B30" s="2"/>
      <c r="C30" s="936" t="s">
        <v>216</v>
      </c>
      <c r="D30" s="938"/>
      <c r="E30" s="300">
        <v>33584091</v>
      </c>
      <c r="F30" s="300">
        <v>3437503</v>
      </c>
      <c r="G30" s="300">
        <v>41618858</v>
      </c>
      <c r="H30" s="300">
        <v>2805488</v>
      </c>
      <c r="I30" s="404">
        <v>45562334</v>
      </c>
      <c r="J30" s="404">
        <v>1834648</v>
      </c>
      <c r="K30" s="404">
        <v>47685550</v>
      </c>
      <c r="L30" s="404">
        <v>767124</v>
      </c>
      <c r="M30" s="404">
        <v>53044897</v>
      </c>
      <c r="N30" s="404">
        <v>1763647</v>
      </c>
      <c r="O30" s="404">
        <v>54892649</v>
      </c>
      <c r="P30" s="404">
        <v>2198479</v>
      </c>
      <c r="Q30" s="404">
        <v>59609979</v>
      </c>
      <c r="R30" s="404">
        <v>638419</v>
      </c>
      <c r="S30" s="404">
        <v>60387858</v>
      </c>
      <c r="T30" s="214">
        <v>1115165</v>
      </c>
      <c r="U30" s="404">
        <v>62818814</v>
      </c>
      <c r="V30" s="214">
        <v>824586</v>
      </c>
      <c r="W30" s="214">
        <v>65168822</v>
      </c>
      <c r="X30" s="214">
        <v>903383</v>
      </c>
      <c r="Y30" s="404">
        <v>66019472</v>
      </c>
      <c r="Z30" s="214">
        <v>-1608708</v>
      </c>
      <c r="AA30" s="404">
        <v>70543659</v>
      </c>
      <c r="AB30" s="214">
        <v>1043273</v>
      </c>
      <c r="AC30" s="343">
        <v>71558269</v>
      </c>
      <c r="AD30" s="343">
        <v>1809429</v>
      </c>
      <c r="AE30" s="386">
        <v>71807953</v>
      </c>
      <c r="AF30" s="480">
        <v>2046126</v>
      </c>
      <c r="AG30" s="343">
        <v>72742078</v>
      </c>
      <c r="AH30" s="480">
        <v>1569057</v>
      </c>
      <c r="AI30" s="343">
        <v>75988803</v>
      </c>
      <c r="AJ30" s="480">
        <v>2581755</v>
      </c>
      <c r="AK30" s="343">
        <v>75072343</v>
      </c>
      <c r="AL30" s="480">
        <v>1659553</v>
      </c>
      <c r="AM30" s="343">
        <v>76879708</v>
      </c>
      <c r="AN30" s="343">
        <v>3132598</v>
      </c>
      <c r="AO30" s="386">
        <v>80135217</v>
      </c>
      <c r="AP30" s="343">
        <v>4380056</v>
      </c>
      <c r="AQ30" s="649">
        <v>78745456</v>
      </c>
      <c r="AR30" s="530">
        <v>3450684</v>
      </c>
      <c r="AS30" s="353">
        <v>79197637</v>
      </c>
      <c r="AT30" s="530">
        <v>3672658</v>
      </c>
      <c r="AU30" s="353">
        <v>79142133</v>
      </c>
      <c r="AV30" s="650">
        <v>4292306</v>
      </c>
    </row>
    <row r="31" spans="1:49" ht="23.25" customHeight="1" x14ac:dyDescent="0.15">
      <c r="A31" s="49"/>
      <c r="B31" s="2" t="s">
        <v>63</v>
      </c>
      <c r="C31" s="102"/>
      <c r="D31" s="101" t="s">
        <v>217</v>
      </c>
      <c r="E31" s="300">
        <v>18681109</v>
      </c>
      <c r="F31" s="300">
        <v>3150835</v>
      </c>
      <c r="G31" s="300">
        <v>20177116</v>
      </c>
      <c r="H31" s="300">
        <v>2943550</v>
      </c>
      <c r="I31" s="404">
        <v>19732759</v>
      </c>
      <c r="J31" s="404">
        <v>1967868</v>
      </c>
      <c r="K31" s="404">
        <v>19031949</v>
      </c>
      <c r="L31" s="404">
        <v>450677</v>
      </c>
      <c r="M31" s="404">
        <v>20078556</v>
      </c>
      <c r="N31" s="404">
        <v>1335157</v>
      </c>
      <c r="O31" s="404">
        <v>21074250</v>
      </c>
      <c r="P31" s="404">
        <v>1593755</v>
      </c>
      <c r="Q31" s="404">
        <v>20211925</v>
      </c>
      <c r="R31" s="404">
        <v>375390</v>
      </c>
      <c r="S31" s="404">
        <v>21518411</v>
      </c>
      <c r="T31" s="214">
        <v>967387</v>
      </c>
      <c r="U31" s="404">
        <v>22003095</v>
      </c>
      <c r="V31" s="214">
        <v>637751</v>
      </c>
      <c r="W31" s="214">
        <v>22668431</v>
      </c>
      <c r="X31" s="214">
        <v>378112</v>
      </c>
      <c r="Y31" s="404">
        <v>23706870</v>
      </c>
      <c r="Z31" s="214">
        <v>429425</v>
      </c>
      <c r="AA31" s="404">
        <v>23194911</v>
      </c>
      <c r="AB31" s="214">
        <v>572146</v>
      </c>
      <c r="AC31" s="343">
        <v>23505116</v>
      </c>
      <c r="AD31" s="343">
        <v>1031399</v>
      </c>
      <c r="AE31" s="386">
        <v>22752450</v>
      </c>
      <c r="AF31" s="480">
        <v>1127693</v>
      </c>
      <c r="AG31" s="343">
        <v>22701193</v>
      </c>
      <c r="AH31" s="480">
        <v>1484225</v>
      </c>
      <c r="AI31" s="343">
        <v>23179035</v>
      </c>
      <c r="AJ31" s="480">
        <v>2608599</v>
      </c>
      <c r="AK31" s="343">
        <v>22365282</v>
      </c>
      <c r="AL31" s="480">
        <v>1476129</v>
      </c>
      <c r="AM31" s="343">
        <v>22560928</v>
      </c>
      <c r="AN31" s="343">
        <v>2769973</v>
      </c>
      <c r="AO31" s="386">
        <v>22408537</v>
      </c>
      <c r="AP31" s="343">
        <v>3393049</v>
      </c>
      <c r="AQ31" s="649">
        <v>19415756</v>
      </c>
      <c r="AR31" s="530">
        <v>2315111</v>
      </c>
      <c r="AS31" s="353">
        <v>19103844</v>
      </c>
      <c r="AT31" s="353">
        <v>2483520</v>
      </c>
      <c r="AU31" s="649">
        <v>18836130</v>
      </c>
      <c r="AV31" s="650">
        <v>2679602</v>
      </c>
    </row>
    <row r="32" spans="1:49" ht="23.25" customHeight="1" x14ac:dyDescent="0.15">
      <c r="A32" s="50"/>
      <c r="B32" s="2" t="s">
        <v>67</v>
      </c>
      <c r="C32" s="103"/>
      <c r="D32" s="101" t="s">
        <v>221</v>
      </c>
      <c r="E32" s="300">
        <v>13967716</v>
      </c>
      <c r="F32" s="300">
        <v>264906</v>
      </c>
      <c r="G32" s="300">
        <v>20598993</v>
      </c>
      <c r="H32" s="300">
        <v>-138605</v>
      </c>
      <c r="I32" s="404">
        <v>25520966</v>
      </c>
      <c r="J32" s="404">
        <v>-128070</v>
      </c>
      <c r="K32" s="404">
        <v>28350171</v>
      </c>
      <c r="L32" s="404">
        <v>331476</v>
      </c>
      <c r="M32" s="404">
        <v>32604245</v>
      </c>
      <c r="N32" s="404">
        <v>435050</v>
      </c>
      <c r="O32" s="404">
        <v>33491008</v>
      </c>
      <c r="P32" s="404">
        <v>606155</v>
      </c>
      <c r="Q32" s="404">
        <v>39042659</v>
      </c>
      <c r="R32" s="404">
        <v>265830</v>
      </c>
      <c r="S32" s="404">
        <v>38530991</v>
      </c>
      <c r="T32" s="214">
        <v>147776</v>
      </c>
      <c r="U32" s="404">
        <v>40433941</v>
      </c>
      <c r="V32" s="214">
        <v>184918</v>
      </c>
      <c r="W32" s="214">
        <v>42140714</v>
      </c>
      <c r="X32" s="214">
        <v>522531</v>
      </c>
      <c r="Y32" s="404">
        <v>41901017</v>
      </c>
      <c r="Z32" s="214">
        <v>-2040416</v>
      </c>
      <c r="AA32" s="404">
        <v>46967284</v>
      </c>
      <c r="AB32" s="214">
        <v>469229</v>
      </c>
      <c r="AC32" s="343">
        <v>47591186</v>
      </c>
      <c r="AD32" s="343">
        <v>776215</v>
      </c>
      <c r="AE32" s="386">
        <v>48564480</v>
      </c>
      <c r="AF32" s="480">
        <v>916653</v>
      </c>
      <c r="AG32" s="343">
        <v>49534425</v>
      </c>
      <c r="AH32" s="480">
        <v>82347</v>
      </c>
      <c r="AI32" s="343">
        <v>52313175</v>
      </c>
      <c r="AJ32" s="480">
        <v>-26862</v>
      </c>
      <c r="AK32" s="343">
        <v>52110200</v>
      </c>
      <c r="AL32" s="480">
        <v>184011</v>
      </c>
      <c r="AM32" s="343">
        <v>53740238</v>
      </c>
      <c r="AN32" s="343">
        <v>365750</v>
      </c>
      <c r="AO32" s="386">
        <v>57156052</v>
      </c>
      <c r="AP32" s="343">
        <v>988130</v>
      </c>
      <c r="AQ32" s="649">
        <v>58759287</v>
      </c>
      <c r="AR32" s="530">
        <v>1135140</v>
      </c>
      <c r="AS32" s="353">
        <v>59437328</v>
      </c>
      <c r="AT32" s="353">
        <v>1194814</v>
      </c>
      <c r="AU32" s="649">
        <v>59711962</v>
      </c>
      <c r="AV32" s="650">
        <v>1621111</v>
      </c>
    </row>
    <row r="33" spans="1:48" ht="23.25" customHeight="1" thickBot="1" x14ac:dyDescent="0.2">
      <c r="A33" s="52" t="s">
        <v>64</v>
      </c>
      <c r="B33" s="53"/>
      <c r="C33" s="1010" t="s">
        <v>218</v>
      </c>
      <c r="D33" s="1011"/>
      <c r="E33" s="406">
        <v>90521311</v>
      </c>
      <c r="F33" s="406">
        <v>5076562</v>
      </c>
      <c r="G33" s="406">
        <v>91440669</v>
      </c>
      <c r="H33" s="406">
        <v>4465467</v>
      </c>
      <c r="I33" s="295">
        <v>92286398</v>
      </c>
      <c r="J33" s="295">
        <v>3872483</v>
      </c>
      <c r="K33" s="295">
        <v>94176896</v>
      </c>
      <c r="L33" s="295">
        <v>2723539</v>
      </c>
      <c r="M33" s="295">
        <v>100666928</v>
      </c>
      <c r="N33" s="295">
        <v>3282169</v>
      </c>
      <c r="O33" s="295">
        <v>101736693</v>
      </c>
      <c r="P33" s="295">
        <v>3525819</v>
      </c>
      <c r="Q33" s="295">
        <v>108083520</v>
      </c>
      <c r="R33" s="295">
        <v>1912022</v>
      </c>
      <c r="S33" s="295">
        <v>108345226</v>
      </c>
      <c r="T33" s="215">
        <v>2107688</v>
      </c>
      <c r="U33" s="295">
        <v>110241967</v>
      </c>
      <c r="V33" s="215">
        <v>2128583</v>
      </c>
      <c r="W33" s="215">
        <v>111336684</v>
      </c>
      <c r="X33" s="215">
        <v>2324247</v>
      </c>
      <c r="Y33" s="295">
        <v>111386459</v>
      </c>
      <c r="Z33" s="215">
        <v>-751571</v>
      </c>
      <c r="AA33" s="295">
        <v>114121998</v>
      </c>
      <c r="AB33" s="215">
        <v>1780073</v>
      </c>
      <c r="AC33" s="394">
        <v>113392936</v>
      </c>
      <c r="AD33" s="394">
        <v>2407252</v>
      </c>
      <c r="AE33" s="387">
        <v>114843894</v>
      </c>
      <c r="AF33" s="481">
        <v>2661757</v>
      </c>
      <c r="AG33" s="394">
        <v>116892166</v>
      </c>
      <c r="AH33" s="481">
        <v>1673052</v>
      </c>
      <c r="AI33" s="394">
        <v>114393705</v>
      </c>
      <c r="AJ33" s="481">
        <v>2196159</v>
      </c>
      <c r="AK33" s="394">
        <v>106201280</v>
      </c>
      <c r="AL33" s="481">
        <v>1216159</v>
      </c>
      <c r="AM33" s="394">
        <v>107285578</v>
      </c>
      <c r="AN33" s="394">
        <v>2138419</v>
      </c>
      <c r="AO33" s="387">
        <v>109364497</v>
      </c>
      <c r="AP33" s="394">
        <v>3458961</v>
      </c>
      <c r="AQ33" s="647">
        <v>103583350</v>
      </c>
      <c r="AR33" s="354">
        <v>2305424</v>
      </c>
      <c r="AS33" s="647">
        <v>98881382</v>
      </c>
      <c r="AT33" s="354">
        <v>1864332</v>
      </c>
      <c r="AU33" s="647">
        <v>95585187</v>
      </c>
      <c r="AV33" s="648">
        <v>2278101</v>
      </c>
    </row>
    <row r="34" spans="1:48" ht="11.25" customHeight="1" x14ac:dyDescent="0.15">
      <c r="A34" s="140" t="s">
        <v>254</v>
      </c>
      <c r="B34" s="21"/>
      <c r="C34" s="115"/>
      <c r="D34" s="115"/>
      <c r="E34" s="44"/>
      <c r="F34" s="44"/>
      <c r="G34" s="44"/>
      <c r="H34" s="44"/>
      <c r="I34" s="114"/>
      <c r="J34" s="114"/>
      <c r="K34" s="114"/>
      <c r="L34" s="114"/>
      <c r="M34" s="114"/>
      <c r="N34" s="114"/>
      <c r="O34" s="21"/>
      <c r="Q34" s="114"/>
      <c r="R34" s="114"/>
      <c r="S34" s="21"/>
    </row>
    <row r="35" spans="1:48" x14ac:dyDescent="0.15">
      <c r="A35" s="211" t="s">
        <v>514</v>
      </c>
    </row>
    <row r="36" spans="1:48" x14ac:dyDescent="0.15">
      <c r="A36" s="22" t="s">
        <v>235</v>
      </c>
    </row>
    <row r="37" spans="1:48" ht="14.25" thickBot="1" x14ac:dyDescent="0.2">
      <c r="A37" s="1009" t="s">
        <v>156</v>
      </c>
      <c r="B37" s="1009"/>
      <c r="C37" s="1009"/>
      <c r="D37" s="1009"/>
      <c r="F37" s="21"/>
      <c r="G37" s="21"/>
      <c r="H37" s="21"/>
      <c r="I37" s="114"/>
      <c r="J37" s="114"/>
      <c r="L37" s="114"/>
      <c r="M37" s="114"/>
      <c r="N37" s="114"/>
      <c r="O37" s="114"/>
      <c r="P37" s="114"/>
      <c r="Q37" s="114"/>
      <c r="R37" s="114"/>
      <c r="S37" s="114"/>
      <c r="T37" s="114"/>
      <c r="U37" s="114"/>
      <c r="V37" s="114"/>
      <c r="W37" s="114"/>
      <c r="X37" s="114"/>
      <c r="Y37" s="114"/>
      <c r="Z37" s="114" t="s">
        <v>166</v>
      </c>
    </row>
    <row r="38" spans="1:48" ht="18.75" customHeight="1" x14ac:dyDescent="0.15">
      <c r="A38" s="1009"/>
      <c r="B38" s="1009"/>
      <c r="C38" s="1009"/>
      <c r="D38" s="1009"/>
      <c r="E38" s="150" t="s">
        <v>256</v>
      </c>
      <c r="F38" s="503" t="s">
        <v>258</v>
      </c>
      <c r="G38" s="503" t="s">
        <v>259</v>
      </c>
      <c r="H38" s="503" t="s">
        <v>257</v>
      </c>
      <c r="I38" s="502" t="s">
        <v>260</v>
      </c>
      <c r="J38" s="502" t="s">
        <v>261</v>
      </c>
      <c r="K38" s="502" t="s">
        <v>262</v>
      </c>
      <c r="L38" s="502" t="s">
        <v>263</v>
      </c>
      <c r="M38" s="502" t="s">
        <v>264</v>
      </c>
      <c r="N38" s="502" t="s">
        <v>303</v>
      </c>
      <c r="O38" s="502" t="s">
        <v>317</v>
      </c>
      <c r="P38" s="502" t="s">
        <v>339</v>
      </c>
      <c r="Q38" s="503" t="s">
        <v>348</v>
      </c>
      <c r="R38" s="505" t="s">
        <v>371</v>
      </c>
      <c r="S38" s="510" t="s">
        <v>383</v>
      </c>
      <c r="T38" s="559" t="s">
        <v>397</v>
      </c>
      <c r="U38" s="574" t="s">
        <v>412</v>
      </c>
      <c r="V38" s="608" t="s">
        <v>420</v>
      </c>
      <c r="W38" s="620" t="s">
        <v>433</v>
      </c>
      <c r="X38" s="752" t="s">
        <v>449</v>
      </c>
      <c r="Y38" s="782" t="s">
        <v>483</v>
      </c>
      <c r="Z38" s="670" t="s">
        <v>505</v>
      </c>
    </row>
    <row r="39" spans="1:48" ht="18.75" customHeight="1" thickBot="1" x14ac:dyDescent="0.2">
      <c r="A39" s="1009"/>
      <c r="B39" s="1009"/>
      <c r="C39" s="1009"/>
      <c r="D39" s="1009"/>
      <c r="E39" s="236" t="s">
        <v>265</v>
      </c>
      <c r="F39" s="218" t="s">
        <v>266</v>
      </c>
      <c r="G39" s="218" t="s">
        <v>267</v>
      </c>
      <c r="H39" s="218" t="s">
        <v>268</v>
      </c>
      <c r="I39" s="507" t="s">
        <v>269</v>
      </c>
      <c r="J39" s="507" t="s">
        <v>270</v>
      </c>
      <c r="K39" s="507" t="s">
        <v>271</v>
      </c>
      <c r="L39" s="507" t="s">
        <v>272</v>
      </c>
      <c r="M39" s="507" t="s">
        <v>290</v>
      </c>
      <c r="N39" s="507" t="s">
        <v>302</v>
      </c>
      <c r="O39" s="240" t="s">
        <v>320</v>
      </c>
      <c r="P39" s="47" t="s">
        <v>342</v>
      </c>
      <c r="Q39" s="47" t="s">
        <v>349</v>
      </c>
      <c r="R39" s="460" t="s">
        <v>372</v>
      </c>
      <c r="S39" s="240" t="s">
        <v>385</v>
      </c>
      <c r="T39" s="240" t="s">
        <v>402</v>
      </c>
      <c r="U39" s="240" t="s">
        <v>413</v>
      </c>
      <c r="V39" s="47" t="s">
        <v>421</v>
      </c>
      <c r="W39" s="460" t="s">
        <v>437</v>
      </c>
      <c r="X39" s="47" t="s">
        <v>450</v>
      </c>
      <c r="Y39" s="47" t="s">
        <v>486</v>
      </c>
      <c r="Z39" s="611" t="s">
        <v>506</v>
      </c>
    </row>
    <row r="40" spans="1:48" ht="18.75" customHeight="1" thickTop="1" thickBot="1" x14ac:dyDescent="0.2">
      <c r="A40" s="506"/>
      <c r="B40" s="506"/>
      <c r="C40" s="506"/>
      <c r="D40" s="506"/>
      <c r="E40" s="151">
        <v>591487</v>
      </c>
      <c r="F40" s="152">
        <v>480427</v>
      </c>
      <c r="G40" s="152">
        <v>-35341</v>
      </c>
      <c r="H40" s="152">
        <v>-902088</v>
      </c>
      <c r="I40" s="163">
        <v>-185342</v>
      </c>
      <c r="J40" s="184">
        <v>-36355</v>
      </c>
      <c r="K40" s="163">
        <v>-568753</v>
      </c>
      <c r="L40" s="184">
        <v>-46013</v>
      </c>
      <c r="M40" s="184">
        <v>-266443</v>
      </c>
      <c r="N40" s="249">
        <v>-450368</v>
      </c>
      <c r="O40" s="299">
        <v>-308341</v>
      </c>
      <c r="P40" s="299">
        <v>-364345</v>
      </c>
      <c r="Q40" s="383">
        <v>173512</v>
      </c>
      <c r="R40" s="494">
        <v>216070</v>
      </c>
      <c r="S40" s="299">
        <v>852922</v>
      </c>
      <c r="T40" s="299">
        <v>2236621</v>
      </c>
      <c r="U40" s="299">
        <v>1306052</v>
      </c>
      <c r="V40" s="383">
        <v>2226494</v>
      </c>
      <c r="W40" s="494">
        <v>2256228</v>
      </c>
      <c r="X40" s="754">
        <v>1375127</v>
      </c>
      <c r="Y40" s="814">
        <v>1548817</v>
      </c>
      <c r="Z40" s="851">
        <v>1501941</v>
      </c>
    </row>
    <row r="41" spans="1:48" ht="18.75" customHeight="1" x14ac:dyDescent="0.15">
      <c r="A41" s="506"/>
      <c r="B41" s="506"/>
      <c r="C41" s="506"/>
      <c r="D41" s="506"/>
      <c r="E41" s="42"/>
      <c r="F41" s="42"/>
      <c r="G41" s="42"/>
      <c r="H41" s="42"/>
      <c r="I41" s="42"/>
    </row>
    <row r="42" spans="1:48" x14ac:dyDescent="0.15">
      <c r="A42" s="23" t="s">
        <v>416</v>
      </c>
    </row>
    <row r="43" spans="1:48" s="224" customFormat="1" ht="13.5" customHeight="1" thickBot="1" x14ac:dyDescent="0.2">
      <c r="A43" s="992" t="s">
        <v>292</v>
      </c>
      <c r="B43" s="992"/>
      <c r="C43" s="992"/>
      <c r="D43" s="992"/>
      <c r="E43" s="222"/>
      <c r="F43" s="222"/>
      <c r="G43" s="222"/>
      <c r="H43" s="222"/>
      <c r="I43" s="223"/>
      <c r="J43" s="223"/>
      <c r="L43" s="223"/>
      <c r="M43" s="223"/>
      <c r="N43" s="223"/>
      <c r="O43" s="114"/>
      <c r="P43" s="114"/>
      <c r="Q43" s="114"/>
      <c r="R43" s="114"/>
      <c r="S43" s="114"/>
      <c r="T43" s="114"/>
      <c r="U43" s="114"/>
      <c r="V43" s="114"/>
      <c r="W43" s="114"/>
      <c r="X43" s="114"/>
      <c r="Y43" s="114"/>
      <c r="Z43" s="114" t="s">
        <v>166</v>
      </c>
    </row>
    <row r="44" spans="1:48" s="217" customFormat="1" ht="18.75" customHeight="1" x14ac:dyDescent="0.15">
      <c r="A44" s="992"/>
      <c r="B44" s="992"/>
      <c r="C44" s="992"/>
      <c r="D44" s="992"/>
      <c r="E44" s="225" t="s">
        <v>291</v>
      </c>
      <c r="F44" s="503" t="s">
        <v>282</v>
      </c>
      <c r="G44" s="503" t="s">
        <v>283</v>
      </c>
      <c r="H44" s="503" t="s">
        <v>284</v>
      </c>
      <c r="I44" s="502" t="s">
        <v>285</v>
      </c>
      <c r="J44" s="502" t="s">
        <v>286</v>
      </c>
      <c r="K44" s="502" t="s">
        <v>287</v>
      </c>
      <c r="L44" s="502" t="s">
        <v>288</v>
      </c>
      <c r="M44" s="502" t="s">
        <v>289</v>
      </c>
      <c r="N44" s="502" t="s">
        <v>299</v>
      </c>
      <c r="O44" s="502" t="s">
        <v>314</v>
      </c>
      <c r="P44" s="503" t="s">
        <v>347</v>
      </c>
      <c r="Q44" s="503" t="s">
        <v>390</v>
      </c>
      <c r="R44" s="505" t="s">
        <v>391</v>
      </c>
      <c r="S44" s="510" t="s">
        <v>392</v>
      </c>
      <c r="T44" s="559" t="s">
        <v>403</v>
      </c>
      <c r="U44" s="574" t="s">
        <v>415</v>
      </c>
      <c r="V44" s="608" t="s">
        <v>426</v>
      </c>
      <c r="W44" s="620" t="s">
        <v>435</v>
      </c>
      <c r="X44" s="752" t="s">
        <v>454</v>
      </c>
      <c r="Y44" s="784" t="s">
        <v>487</v>
      </c>
      <c r="Z44" s="783" t="s">
        <v>509</v>
      </c>
    </row>
    <row r="45" spans="1:48" s="217" customFormat="1" ht="18.75" customHeight="1" thickBot="1" x14ac:dyDescent="0.2">
      <c r="A45" s="992"/>
      <c r="B45" s="992"/>
      <c r="C45" s="992"/>
      <c r="D45" s="992"/>
      <c r="E45" s="237" t="s">
        <v>298</v>
      </c>
      <c r="F45" s="47" t="s">
        <v>274</v>
      </c>
      <c r="G45" s="48" t="s">
        <v>275</v>
      </c>
      <c r="H45" s="47" t="s">
        <v>276</v>
      </c>
      <c r="I45" s="47" t="s">
        <v>277</v>
      </c>
      <c r="J45" s="47" t="s">
        <v>278</v>
      </c>
      <c r="K45" s="47" t="s">
        <v>279</v>
      </c>
      <c r="L45" s="47" t="s">
        <v>280</v>
      </c>
      <c r="M45" s="240" t="s">
        <v>281</v>
      </c>
      <c r="N45" s="240" t="s">
        <v>300</v>
      </c>
      <c r="O45" s="240" t="s">
        <v>316</v>
      </c>
      <c r="P45" s="47" t="s">
        <v>340</v>
      </c>
      <c r="Q45" s="47" t="s">
        <v>353</v>
      </c>
      <c r="R45" s="460" t="s">
        <v>370</v>
      </c>
      <c r="S45" s="240" t="s">
        <v>381</v>
      </c>
      <c r="T45" s="240" t="s">
        <v>404</v>
      </c>
      <c r="U45" s="240" t="s">
        <v>410</v>
      </c>
      <c r="V45" s="47" t="s">
        <v>419</v>
      </c>
      <c r="W45" s="47" t="s">
        <v>436</v>
      </c>
      <c r="X45" s="460" t="s">
        <v>458</v>
      </c>
      <c r="Y45" s="47" t="s">
        <v>488</v>
      </c>
      <c r="Z45" s="611" t="s">
        <v>510</v>
      </c>
    </row>
    <row r="46" spans="1:48" s="217" customFormat="1" ht="18.75" customHeight="1" thickTop="1" thickBot="1" x14ac:dyDescent="0.2">
      <c r="E46" s="226" t="s">
        <v>220</v>
      </c>
      <c r="F46" s="227" t="s">
        <v>118</v>
      </c>
      <c r="G46" s="227" t="s">
        <v>118</v>
      </c>
      <c r="H46" s="227" t="s">
        <v>118</v>
      </c>
      <c r="I46" s="228" t="s">
        <v>118</v>
      </c>
      <c r="J46" s="414" t="s">
        <v>118</v>
      </c>
      <c r="K46" s="228" t="s">
        <v>118</v>
      </c>
      <c r="L46" s="415" t="s">
        <v>118</v>
      </c>
      <c r="M46" s="416">
        <v>8063</v>
      </c>
      <c r="N46" s="416">
        <v>1063</v>
      </c>
      <c r="O46" s="416">
        <v>20</v>
      </c>
      <c r="P46" s="417">
        <v>3</v>
      </c>
      <c r="Q46" s="504" t="s">
        <v>220</v>
      </c>
      <c r="R46" s="495" t="s">
        <v>220</v>
      </c>
      <c r="S46" s="511">
        <v>744</v>
      </c>
      <c r="T46" s="560" t="s">
        <v>406</v>
      </c>
      <c r="U46" s="575" t="s">
        <v>118</v>
      </c>
      <c r="V46" s="609" t="s">
        <v>427</v>
      </c>
      <c r="W46" s="618">
        <v>19</v>
      </c>
      <c r="X46" s="755" t="s">
        <v>118</v>
      </c>
      <c r="Y46" s="815" t="s">
        <v>489</v>
      </c>
      <c r="Z46" s="850" t="s">
        <v>511</v>
      </c>
    </row>
    <row r="47" spans="1:48" x14ac:dyDescent="0.15">
      <c r="A47" s="211" t="s">
        <v>250</v>
      </c>
    </row>
    <row r="49" spans="1:49" s="43" customFormat="1" ht="18.75" customHeight="1" x14ac:dyDescent="0.15">
      <c r="A49" s="778" t="s">
        <v>498</v>
      </c>
      <c r="B49" s="778"/>
      <c r="C49" s="778"/>
      <c r="D49" s="778"/>
      <c r="E49" s="778"/>
      <c r="F49" s="778"/>
      <c r="G49" s="778"/>
      <c r="H49" s="778"/>
      <c r="I49" s="778"/>
      <c r="J49" s="778"/>
      <c r="K49" s="778"/>
      <c r="L49" s="778"/>
      <c r="M49" s="778"/>
      <c r="N49" s="778"/>
    </row>
    <row r="50" spans="1:49" ht="14.25" thickBot="1" x14ac:dyDescent="0.2">
      <c r="N50" s="501"/>
      <c r="V50" s="501"/>
      <c r="W50" s="501"/>
      <c r="X50" s="501"/>
      <c r="Z50" s="501"/>
      <c r="AB50" s="501"/>
      <c r="AD50" s="501"/>
      <c r="AF50" s="501"/>
      <c r="AH50" s="508"/>
      <c r="AJ50" s="508"/>
      <c r="AK50" s="508"/>
      <c r="AL50" s="508"/>
      <c r="AN50" s="508"/>
      <c r="AP50" s="508"/>
      <c r="AR50" s="501"/>
      <c r="AS50" s="732"/>
      <c r="AT50" s="508"/>
      <c r="AU50" s="732"/>
      <c r="AV50" s="508" t="s">
        <v>166</v>
      </c>
    </row>
    <row r="51" spans="1:49" ht="22.5" customHeight="1" x14ac:dyDescent="0.15">
      <c r="A51" s="910"/>
      <c r="B51" s="911"/>
      <c r="C51" s="911"/>
      <c r="D51" s="912"/>
      <c r="E51" s="979" t="s">
        <v>256</v>
      </c>
      <c r="F51" s="979"/>
      <c r="G51" s="979" t="s">
        <v>258</v>
      </c>
      <c r="H51" s="979"/>
      <c r="I51" s="979" t="s">
        <v>259</v>
      </c>
      <c r="J51" s="979"/>
      <c r="K51" s="984" t="s">
        <v>257</v>
      </c>
      <c r="L51" s="982"/>
      <c r="M51" s="984" t="s">
        <v>260</v>
      </c>
      <c r="N51" s="982"/>
      <c r="O51" s="979" t="s">
        <v>261</v>
      </c>
      <c r="P51" s="984"/>
      <c r="Q51" s="984" t="s">
        <v>262</v>
      </c>
      <c r="R51" s="1000"/>
      <c r="S51" s="979" t="s">
        <v>263</v>
      </c>
      <c r="T51" s="984"/>
      <c r="U51" s="979" t="s">
        <v>264</v>
      </c>
      <c r="V51" s="984"/>
      <c r="W51" s="984" t="s">
        <v>301</v>
      </c>
      <c r="X51" s="982"/>
      <c r="Y51" s="979" t="s">
        <v>317</v>
      </c>
      <c r="Z51" s="984"/>
      <c r="AA51" s="979" t="s">
        <v>339</v>
      </c>
      <c r="AB51" s="979"/>
      <c r="AC51" s="982" t="s">
        <v>357</v>
      </c>
      <c r="AD51" s="979"/>
      <c r="AE51" s="982" t="s">
        <v>376</v>
      </c>
      <c r="AF51" s="984"/>
      <c r="AG51" s="979" t="s">
        <v>388</v>
      </c>
      <c r="AH51" s="984"/>
      <c r="AI51" s="979" t="s">
        <v>401</v>
      </c>
      <c r="AJ51" s="984"/>
      <c r="AK51" s="984" t="s">
        <v>411</v>
      </c>
      <c r="AL51" s="982"/>
      <c r="AM51" s="979" t="s">
        <v>425</v>
      </c>
      <c r="AN51" s="979"/>
      <c r="AO51" s="982" t="s">
        <v>430</v>
      </c>
      <c r="AP51" s="979"/>
      <c r="AQ51" s="979" t="s">
        <v>451</v>
      </c>
      <c r="AR51" s="984"/>
      <c r="AS51" s="984" t="s">
        <v>483</v>
      </c>
      <c r="AT51" s="982"/>
      <c r="AU51" s="1000" t="s">
        <v>505</v>
      </c>
      <c r="AV51" s="1028"/>
      <c r="AW51" s="296"/>
    </row>
    <row r="52" spans="1:49" ht="22.5" customHeight="1" x14ac:dyDescent="0.15">
      <c r="A52" s="1004"/>
      <c r="B52" s="1005"/>
      <c r="C52" s="1005"/>
      <c r="D52" s="1006"/>
      <c r="E52" s="985" t="s">
        <v>265</v>
      </c>
      <c r="F52" s="983"/>
      <c r="G52" s="985" t="s">
        <v>266</v>
      </c>
      <c r="H52" s="983"/>
      <c r="I52" s="985" t="s">
        <v>267</v>
      </c>
      <c r="J52" s="983"/>
      <c r="K52" s="985" t="s">
        <v>268</v>
      </c>
      <c r="L52" s="983"/>
      <c r="M52" s="985" t="s">
        <v>269</v>
      </c>
      <c r="N52" s="983"/>
      <c r="O52" s="980" t="s">
        <v>270</v>
      </c>
      <c r="P52" s="985"/>
      <c r="Q52" s="985" t="s">
        <v>271</v>
      </c>
      <c r="R52" s="999"/>
      <c r="S52" s="980" t="s">
        <v>272</v>
      </c>
      <c r="T52" s="985"/>
      <c r="U52" s="980" t="s">
        <v>290</v>
      </c>
      <c r="V52" s="985"/>
      <c r="W52" s="985" t="s">
        <v>302</v>
      </c>
      <c r="X52" s="983"/>
      <c r="Y52" s="980" t="s">
        <v>319</v>
      </c>
      <c r="Z52" s="985"/>
      <c r="AA52" s="980" t="s">
        <v>341</v>
      </c>
      <c r="AB52" s="980"/>
      <c r="AC52" s="983" t="s">
        <v>349</v>
      </c>
      <c r="AD52" s="980"/>
      <c r="AE52" s="983" t="s">
        <v>372</v>
      </c>
      <c r="AF52" s="985"/>
      <c r="AG52" s="980" t="s">
        <v>384</v>
      </c>
      <c r="AH52" s="985"/>
      <c r="AI52" s="980" t="s">
        <v>399</v>
      </c>
      <c r="AJ52" s="985"/>
      <c r="AK52" s="985" t="s">
        <v>413</v>
      </c>
      <c r="AL52" s="983"/>
      <c r="AM52" s="980" t="s">
        <v>417</v>
      </c>
      <c r="AN52" s="980"/>
      <c r="AO52" s="983" t="s">
        <v>434</v>
      </c>
      <c r="AP52" s="980"/>
      <c r="AQ52" s="980" t="s">
        <v>452</v>
      </c>
      <c r="AR52" s="980"/>
      <c r="AS52" s="985" t="s">
        <v>484</v>
      </c>
      <c r="AT52" s="983"/>
      <c r="AU52" s="999" t="s">
        <v>506</v>
      </c>
      <c r="AV52" s="1027"/>
      <c r="AW52" s="296"/>
    </row>
    <row r="53" spans="1:49" ht="47.25" customHeight="1" thickBot="1" x14ac:dyDescent="0.2">
      <c r="A53" s="913"/>
      <c r="B53" s="914"/>
      <c r="C53" s="914"/>
      <c r="D53" s="915"/>
      <c r="E53" s="110" t="s">
        <v>154</v>
      </c>
      <c r="F53" s="110" t="s">
        <v>155</v>
      </c>
      <c r="G53" s="110" t="s">
        <v>154</v>
      </c>
      <c r="H53" s="110" t="s">
        <v>155</v>
      </c>
      <c r="I53" s="110" t="s">
        <v>154</v>
      </c>
      <c r="J53" s="110" t="s">
        <v>155</v>
      </c>
      <c r="K53" s="110" t="s">
        <v>154</v>
      </c>
      <c r="L53" s="110" t="s">
        <v>155</v>
      </c>
      <c r="M53" s="110" t="s">
        <v>154</v>
      </c>
      <c r="N53" s="162" t="s">
        <v>155</v>
      </c>
      <c r="O53" s="110" t="s">
        <v>154</v>
      </c>
      <c r="P53" s="162" t="s">
        <v>155</v>
      </c>
      <c r="Q53" s="110" t="s">
        <v>154</v>
      </c>
      <c r="R53" s="162" t="s">
        <v>155</v>
      </c>
      <c r="S53" s="110" t="s">
        <v>154</v>
      </c>
      <c r="T53" s="162" t="s">
        <v>155</v>
      </c>
      <c r="U53" s="110" t="s">
        <v>154</v>
      </c>
      <c r="V53" s="162" t="s">
        <v>155</v>
      </c>
      <c r="W53" s="162" t="s">
        <v>154</v>
      </c>
      <c r="X53" s="162" t="s">
        <v>155</v>
      </c>
      <c r="Y53" s="110" t="s">
        <v>154</v>
      </c>
      <c r="Z53" s="162" t="s">
        <v>155</v>
      </c>
      <c r="AA53" s="110" t="s">
        <v>154</v>
      </c>
      <c r="AB53" s="110" t="s">
        <v>155</v>
      </c>
      <c r="AC53" s="320" t="s">
        <v>154</v>
      </c>
      <c r="AD53" s="110" t="s">
        <v>155</v>
      </c>
      <c r="AE53" s="320" t="s">
        <v>154</v>
      </c>
      <c r="AF53" s="162" t="s">
        <v>155</v>
      </c>
      <c r="AG53" s="110" t="s">
        <v>154</v>
      </c>
      <c r="AH53" s="162" t="s">
        <v>155</v>
      </c>
      <c r="AI53" s="110" t="s">
        <v>154</v>
      </c>
      <c r="AJ53" s="162" t="s">
        <v>155</v>
      </c>
      <c r="AK53" s="162" t="s">
        <v>154</v>
      </c>
      <c r="AL53" s="162" t="s">
        <v>155</v>
      </c>
      <c r="AM53" s="110" t="s">
        <v>154</v>
      </c>
      <c r="AN53" s="110" t="s">
        <v>155</v>
      </c>
      <c r="AO53" s="320" t="s">
        <v>154</v>
      </c>
      <c r="AP53" s="110" t="s">
        <v>155</v>
      </c>
      <c r="AQ53" s="320" t="s">
        <v>154</v>
      </c>
      <c r="AR53" s="162" t="s">
        <v>155</v>
      </c>
      <c r="AS53" s="110" t="s">
        <v>154</v>
      </c>
      <c r="AT53" s="110" t="s">
        <v>155</v>
      </c>
      <c r="AU53" s="320" t="s">
        <v>154</v>
      </c>
      <c r="AV53" s="176" t="s">
        <v>155</v>
      </c>
    </row>
    <row r="54" spans="1:49" ht="30" customHeight="1" thickTop="1" x14ac:dyDescent="0.15">
      <c r="A54" s="49" t="s">
        <v>68</v>
      </c>
      <c r="B54" s="3"/>
      <c r="C54" s="1001" t="s">
        <v>222</v>
      </c>
      <c r="D54" s="1002"/>
      <c r="E54" s="401">
        <v>3491637</v>
      </c>
      <c r="F54" s="401">
        <v>1170895</v>
      </c>
      <c r="G54" s="401">
        <v>3479636</v>
      </c>
      <c r="H54" s="401">
        <v>1024600</v>
      </c>
      <c r="I54" s="402">
        <v>3561110</v>
      </c>
      <c r="J54" s="402">
        <v>883889</v>
      </c>
      <c r="K54" s="402">
        <v>3503401</v>
      </c>
      <c r="L54" s="402">
        <v>848549</v>
      </c>
      <c r="M54" s="402">
        <v>3803267</v>
      </c>
      <c r="N54" s="403">
        <v>1098661</v>
      </c>
      <c r="O54" s="402">
        <v>3949380</v>
      </c>
      <c r="P54" s="403">
        <v>1193709</v>
      </c>
      <c r="Q54" s="402">
        <v>4162251</v>
      </c>
      <c r="R54" s="403">
        <v>1289201</v>
      </c>
      <c r="S54" s="409">
        <v>4369202</v>
      </c>
      <c r="T54" s="410">
        <v>1332273</v>
      </c>
      <c r="U54" s="409">
        <v>3951489</v>
      </c>
      <c r="V54" s="410">
        <v>1122266</v>
      </c>
      <c r="W54" s="410">
        <v>4197774</v>
      </c>
      <c r="X54" s="410">
        <v>1105270</v>
      </c>
      <c r="Y54" s="409">
        <v>4549736</v>
      </c>
      <c r="Z54" s="410">
        <v>813852</v>
      </c>
      <c r="AA54" s="409">
        <v>5191409</v>
      </c>
      <c r="AB54" s="410">
        <v>1153332</v>
      </c>
      <c r="AC54" s="395">
        <v>5547574</v>
      </c>
      <c r="AD54" s="378">
        <v>1353124</v>
      </c>
      <c r="AE54" s="388">
        <v>5652627</v>
      </c>
      <c r="AF54" s="482">
        <v>1296298</v>
      </c>
      <c r="AG54" s="485">
        <v>5828283</v>
      </c>
      <c r="AH54" s="482">
        <v>1181977</v>
      </c>
      <c r="AI54" s="485">
        <v>6448317</v>
      </c>
      <c r="AJ54" s="482">
        <v>1211601</v>
      </c>
      <c r="AK54" s="485">
        <v>6564738</v>
      </c>
      <c r="AL54" s="482">
        <v>1207209</v>
      </c>
      <c r="AM54" s="485">
        <v>6314922</v>
      </c>
      <c r="AN54" s="378">
        <v>1015514</v>
      </c>
      <c r="AO54" s="388">
        <v>6163585</v>
      </c>
      <c r="AP54" s="378">
        <v>744794</v>
      </c>
      <c r="AQ54" s="652">
        <v>6076759</v>
      </c>
      <c r="AR54" s="739">
        <v>434218</v>
      </c>
      <c r="AS54" s="740">
        <v>5721973</v>
      </c>
      <c r="AT54" s="739">
        <v>237910</v>
      </c>
      <c r="AU54" s="733">
        <v>5729516</v>
      </c>
      <c r="AV54" s="791">
        <v>208525</v>
      </c>
    </row>
    <row r="55" spans="1:49" ht="20.25" customHeight="1" x14ac:dyDescent="0.15">
      <c r="A55" s="49"/>
      <c r="B55" s="2" t="s">
        <v>69</v>
      </c>
      <c r="C55" s="102"/>
      <c r="D55" s="101" t="s">
        <v>223</v>
      </c>
      <c r="E55" s="300">
        <v>2146168</v>
      </c>
      <c r="F55" s="300">
        <v>1125491</v>
      </c>
      <c r="G55" s="300">
        <v>2129256</v>
      </c>
      <c r="H55" s="300">
        <v>980162</v>
      </c>
      <c r="I55" s="404">
        <v>1878626</v>
      </c>
      <c r="J55" s="404">
        <v>829857</v>
      </c>
      <c r="K55" s="404">
        <v>1849878</v>
      </c>
      <c r="L55" s="404">
        <v>797703</v>
      </c>
      <c r="M55" s="404">
        <v>2079290</v>
      </c>
      <c r="N55" s="214">
        <v>1058661</v>
      </c>
      <c r="O55" s="404">
        <v>2182067</v>
      </c>
      <c r="P55" s="214">
        <v>1161585</v>
      </c>
      <c r="Q55" s="404">
        <v>2286148</v>
      </c>
      <c r="R55" s="214">
        <v>1262041</v>
      </c>
      <c r="S55" s="411">
        <v>2335114</v>
      </c>
      <c r="T55" s="323">
        <v>1312021</v>
      </c>
      <c r="U55" s="411">
        <v>2141784</v>
      </c>
      <c r="V55" s="323">
        <v>1106458</v>
      </c>
      <c r="W55" s="323">
        <v>2119470</v>
      </c>
      <c r="X55" s="323">
        <v>1086265</v>
      </c>
      <c r="Y55" s="411">
        <v>1859682</v>
      </c>
      <c r="Z55" s="323">
        <v>816565</v>
      </c>
      <c r="AA55" s="411">
        <v>2171595</v>
      </c>
      <c r="AB55" s="323">
        <v>1154580</v>
      </c>
      <c r="AC55" s="396">
        <v>2261772</v>
      </c>
      <c r="AD55" s="379">
        <v>1363424</v>
      </c>
      <c r="AE55" s="389">
        <v>2092830</v>
      </c>
      <c r="AF55" s="483">
        <v>1292415</v>
      </c>
      <c r="AG55" s="486">
        <v>2024619</v>
      </c>
      <c r="AH55" s="483">
        <v>1202212</v>
      </c>
      <c r="AI55" s="486">
        <v>1898896</v>
      </c>
      <c r="AJ55" s="483">
        <v>1079801</v>
      </c>
      <c r="AK55" s="486">
        <v>1857660</v>
      </c>
      <c r="AL55" s="483">
        <v>1104910</v>
      </c>
      <c r="AM55" s="486">
        <v>1471483</v>
      </c>
      <c r="AN55" s="379">
        <v>961023</v>
      </c>
      <c r="AO55" s="389">
        <v>1127552</v>
      </c>
      <c r="AP55" s="379">
        <v>732729</v>
      </c>
      <c r="AQ55" s="653">
        <v>799263</v>
      </c>
      <c r="AR55" s="741">
        <v>426053</v>
      </c>
      <c r="AS55" s="742">
        <v>616571</v>
      </c>
      <c r="AT55" s="812">
        <v>301255</v>
      </c>
      <c r="AU55" s="653">
        <v>651271</v>
      </c>
      <c r="AV55" s="654">
        <v>285850</v>
      </c>
    </row>
    <row r="56" spans="1:49" ht="20.25" customHeight="1" thickBot="1" x14ac:dyDescent="0.2">
      <c r="A56" s="63"/>
      <c r="B56" s="53" t="s">
        <v>70</v>
      </c>
      <c r="C56" s="105"/>
      <c r="D56" s="109" t="s">
        <v>224</v>
      </c>
      <c r="E56" s="406">
        <v>1288771</v>
      </c>
      <c r="F56" s="406">
        <v>44191</v>
      </c>
      <c r="G56" s="406">
        <v>1286417</v>
      </c>
      <c r="H56" s="406">
        <v>44437</v>
      </c>
      <c r="I56" s="295">
        <v>1293411</v>
      </c>
      <c r="J56" s="295">
        <v>54032</v>
      </c>
      <c r="K56" s="295">
        <v>1287624</v>
      </c>
      <c r="L56" s="295">
        <v>50845</v>
      </c>
      <c r="M56" s="295">
        <v>1274178</v>
      </c>
      <c r="N56" s="215">
        <v>40000</v>
      </c>
      <c r="O56" s="295">
        <v>1263701</v>
      </c>
      <c r="P56" s="215">
        <v>32123</v>
      </c>
      <c r="Q56" s="295">
        <v>1256039</v>
      </c>
      <c r="R56" s="215">
        <v>27061</v>
      </c>
      <c r="S56" s="412">
        <v>1247417</v>
      </c>
      <c r="T56" s="413">
        <v>21040</v>
      </c>
      <c r="U56" s="412">
        <v>1195685</v>
      </c>
      <c r="V56" s="413">
        <v>17468</v>
      </c>
      <c r="W56" s="413">
        <v>1145987</v>
      </c>
      <c r="X56" s="413">
        <v>21089</v>
      </c>
      <c r="Y56" s="412">
        <v>1419008</v>
      </c>
      <c r="Z56" s="413">
        <v>-893</v>
      </c>
      <c r="AA56" s="412">
        <v>1732798</v>
      </c>
      <c r="AB56" s="413">
        <v>121</v>
      </c>
      <c r="AC56" s="397">
        <v>1545190</v>
      </c>
      <c r="AD56" s="380">
        <v>-11689</v>
      </c>
      <c r="AE56" s="390">
        <v>1355327</v>
      </c>
      <c r="AF56" s="484">
        <v>-2403</v>
      </c>
      <c r="AG56" s="487">
        <v>1406103</v>
      </c>
      <c r="AH56" s="484">
        <v>-28340</v>
      </c>
      <c r="AI56" s="487">
        <v>1290655</v>
      </c>
      <c r="AJ56" s="484">
        <v>-53932</v>
      </c>
      <c r="AK56" s="487">
        <v>1270609</v>
      </c>
      <c r="AL56" s="484">
        <v>-58856</v>
      </c>
      <c r="AM56" s="487">
        <v>1202971</v>
      </c>
      <c r="AN56" s="380">
        <v>-100111</v>
      </c>
      <c r="AO56" s="390">
        <v>1210849</v>
      </c>
      <c r="AP56" s="380">
        <v>-86482</v>
      </c>
      <c r="AQ56" s="655">
        <v>1193246</v>
      </c>
      <c r="AR56" s="743">
        <v>-98333</v>
      </c>
      <c r="AS56" s="744">
        <v>1130995</v>
      </c>
      <c r="AT56" s="813">
        <v>-154832</v>
      </c>
      <c r="AU56" s="655">
        <v>1117032</v>
      </c>
      <c r="AV56" s="656">
        <v>-163044</v>
      </c>
    </row>
    <row r="57" spans="1:49" ht="12" customHeight="1" x14ac:dyDescent="0.15">
      <c r="A57" s="140" t="s">
        <v>159</v>
      </c>
      <c r="B57" s="21"/>
      <c r="C57" s="112"/>
      <c r="D57" s="93"/>
      <c r="E57" s="44"/>
      <c r="F57" s="44"/>
      <c r="G57" s="44"/>
      <c r="H57" s="44"/>
      <c r="I57" s="114"/>
      <c r="J57" s="114"/>
      <c r="K57" s="114"/>
      <c r="L57" s="114"/>
      <c r="M57" s="114"/>
      <c r="N57" s="114"/>
      <c r="O57" s="21"/>
      <c r="P57" s="21"/>
      <c r="Q57" s="114"/>
      <c r="R57" s="114"/>
      <c r="S57" s="21"/>
      <c r="T57" s="21"/>
    </row>
    <row r="58" spans="1:49" x14ac:dyDescent="0.15">
      <c r="A58" s="20" t="s">
        <v>247</v>
      </c>
    </row>
    <row r="59" spans="1:49" ht="13.5" customHeight="1" thickBot="1" x14ac:dyDescent="0.2">
      <c r="A59" s="1003" t="s">
        <v>293</v>
      </c>
      <c r="B59" s="1003"/>
      <c r="C59" s="1003"/>
      <c r="D59" s="1003"/>
      <c r="E59" s="21"/>
      <c r="F59" s="21"/>
      <c r="G59" s="21"/>
      <c r="H59" s="21"/>
      <c r="I59" s="114"/>
      <c r="J59" s="114"/>
      <c r="L59" s="114"/>
      <c r="M59" s="114"/>
      <c r="N59" s="114"/>
      <c r="O59" s="114"/>
      <c r="P59" s="114"/>
      <c r="Q59" s="114"/>
      <c r="R59" s="114"/>
      <c r="S59" s="114"/>
      <c r="T59" s="114"/>
      <c r="U59" s="114"/>
      <c r="V59" s="114"/>
      <c r="W59" s="114"/>
      <c r="X59" s="114"/>
      <c r="Y59" s="114"/>
      <c r="Z59" s="114" t="s">
        <v>166</v>
      </c>
    </row>
    <row r="60" spans="1:49" ht="19.5" customHeight="1" x14ac:dyDescent="0.15">
      <c r="A60" s="1003"/>
      <c r="B60" s="1003"/>
      <c r="C60" s="1003"/>
      <c r="D60" s="1003"/>
      <c r="E60" s="225" t="s">
        <v>291</v>
      </c>
      <c r="F60" s="503" t="s">
        <v>282</v>
      </c>
      <c r="G60" s="503" t="s">
        <v>283</v>
      </c>
      <c r="H60" s="503" t="s">
        <v>284</v>
      </c>
      <c r="I60" s="502" t="s">
        <v>285</v>
      </c>
      <c r="J60" s="502" t="s">
        <v>286</v>
      </c>
      <c r="K60" s="502" t="s">
        <v>287</v>
      </c>
      <c r="L60" s="502" t="s">
        <v>288</v>
      </c>
      <c r="M60" s="502" t="s">
        <v>289</v>
      </c>
      <c r="N60" s="502" t="s">
        <v>299</v>
      </c>
      <c r="O60" s="502" t="s">
        <v>314</v>
      </c>
      <c r="P60" s="503" t="s">
        <v>338</v>
      </c>
      <c r="Q60" s="503" t="s">
        <v>390</v>
      </c>
      <c r="R60" s="505" t="s">
        <v>393</v>
      </c>
      <c r="S60" s="510" t="s">
        <v>392</v>
      </c>
      <c r="T60" s="559" t="s">
        <v>403</v>
      </c>
      <c r="U60" s="574" t="s">
        <v>415</v>
      </c>
      <c r="V60" s="610" t="s">
        <v>426</v>
      </c>
      <c r="W60" s="620" t="s">
        <v>435</v>
      </c>
      <c r="X60" s="752" t="s">
        <v>454</v>
      </c>
      <c r="Y60" s="784" t="s">
        <v>487</v>
      </c>
      <c r="Z60" s="783" t="s">
        <v>509</v>
      </c>
    </row>
    <row r="61" spans="1:49" ht="19.5" customHeight="1" thickBot="1" x14ac:dyDescent="0.2">
      <c r="A61" s="1003"/>
      <c r="B61" s="1003"/>
      <c r="C61" s="1003"/>
      <c r="D61" s="1003"/>
      <c r="E61" s="237" t="s">
        <v>298</v>
      </c>
      <c r="F61" s="47" t="s">
        <v>274</v>
      </c>
      <c r="G61" s="48" t="s">
        <v>275</v>
      </c>
      <c r="H61" s="47" t="s">
        <v>276</v>
      </c>
      <c r="I61" s="47" t="s">
        <v>277</v>
      </c>
      <c r="J61" s="47" t="s">
        <v>278</v>
      </c>
      <c r="K61" s="47" t="s">
        <v>279</v>
      </c>
      <c r="L61" s="47" t="s">
        <v>280</v>
      </c>
      <c r="M61" s="240" t="s">
        <v>281</v>
      </c>
      <c r="N61" s="240" t="s">
        <v>300</v>
      </c>
      <c r="O61" s="240" t="s">
        <v>316</v>
      </c>
      <c r="P61" s="47" t="s">
        <v>340</v>
      </c>
      <c r="Q61" s="47" t="s">
        <v>353</v>
      </c>
      <c r="R61" s="460" t="s">
        <v>370</v>
      </c>
      <c r="S61" s="240" t="s">
        <v>381</v>
      </c>
      <c r="T61" s="240" t="s">
        <v>394</v>
      </c>
      <c r="U61" s="240" t="s">
        <v>410</v>
      </c>
      <c r="V61" s="47" t="s">
        <v>419</v>
      </c>
      <c r="W61" s="47" t="s">
        <v>438</v>
      </c>
      <c r="X61" s="460" t="s">
        <v>458</v>
      </c>
      <c r="Y61" s="240" t="s">
        <v>488</v>
      </c>
      <c r="Z61" s="625" t="s">
        <v>510</v>
      </c>
    </row>
    <row r="62" spans="1:49" ht="19.5" customHeight="1" thickTop="1" thickBot="1" x14ac:dyDescent="0.2">
      <c r="E62" s="177">
        <v>549</v>
      </c>
      <c r="F62" s="129">
        <v>820</v>
      </c>
      <c r="G62" s="129">
        <v>1588</v>
      </c>
      <c r="H62" s="129">
        <v>4665</v>
      </c>
      <c r="I62" s="156">
        <v>3734</v>
      </c>
      <c r="J62" s="418">
        <v>147</v>
      </c>
      <c r="K62" s="156">
        <v>1088</v>
      </c>
      <c r="L62" s="416">
        <v>1010</v>
      </c>
      <c r="M62" s="416">
        <v>3573</v>
      </c>
      <c r="N62" s="416">
        <v>2649</v>
      </c>
      <c r="O62" s="416">
        <v>9212</v>
      </c>
      <c r="P62" s="417">
        <v>23564</v>
      </c>
      <c r="Q62" s="419">
        <v>5528</v>
      </c>
      <c r="R62" s="498">
        <v>592</v>
      </c>
      <c r="S62" s="557">
        <v>1955</v>
      </c>
      <c r="T62" s="557">
        <v>3281</v>
      </c>
      <c r="U62" s="557">
        <v>3195</v>
      </c>
      <c r="V62" s="419">
        <v>581</v>
      </c>
      <c r="W62" s="419">
        <v>378</v>
      </c>
      <c r="X62" s="756">
        <v>284</v>
      </c>
      <c r="Y62" s="817">
        <v>1879</v>
      </c>
      <c r="Z62" s="816">
        <v>220</v>
      </c>
    </row>
    <row r="63" spans="1:49" ht="14.25" x14ac:dyDescent="0.15">
      <c r="A63" s="211" t="s">
        <v>249</v>
      </c>
      <c r="E63" s="201"/>
      <c r="F63" s="201"/>
      <c r="G63" s="201"/>
      <c r="H63" s="201"/>
      <c r="I63" s="201"/>
      <c r="J63" s="202"/>
      <c r="K63" s="201"/>
    </row>
    <row r="64" spans="1:49" ht="14.25" x14ac:dyDescent="0.15">
      <c r="E64" s="42"/>
      <c r="F64" s="42"/>
      <c r="G64" s="42"/>
      <c r="H64" s="42"/>
      <c r="I64" s="42"/>
    </row>
    <row r="65" spans="1:49" s="43" customFormat="1" ht="19.5" customHeight="1" x14ac:dyDescent="0.15">
      <c r="A65" s="43" t="s">
        <v>225</v>
      </c>
    </row>
    <row r="66" spans="1:49" ht="14.25" thickBot="1" x14ac:dyDescent="0.2">
      <c r="N66" s="501"/>
      <c r="V66" s="501"/>
      <c r="W66" s="501"/>
      <c r="X66" s="501"/>
      <c r="Z66" s="501"/>
      <c r="AB66" s="501"/>
      <c r="AD66" s="501"/>
      <c r="AF66" s="501"/>
      <c r="AH66" s="508"/>
      <c r="AJ66" s="508"/>
      <c r="AK66" s="508"/>
      <c r="AL66" s="508"/>
      <c r="AN66" s="508"/>
      <c r="AP66" s="508"/>
      <c r="AR66" s="501"/>
      <c r="AT66" s="508"/>
      <c r="AV66" s="508" t="s">
        <v>166</v>
      </c>
    </row>
    <row r="67" spans="1:49" ht="22.5" customHeight="1" x14ac:dyDescent="0.15">
      <c r="A67" s="910"/>
      <c r="B67" s="911"/>
      <c r="C67" s="911"/>
      <c r="D67" s="912"/>
      <c r="E67" s="979" t="s">
        <v>256</v>
      </c>
      <c r="F67" s="979"/>
      <c r="G67" s="979" t="s">
        <v>258</v>
      </c>
      <c r="H67" s="979"/>
      <c r="I67" s="979" t="s">
        <v>259</v>
      </c>
      <c r="J67" s="979"/>
      <c r="K67" s="984" t="s">
        <v>257</v>
      </c>
      <c r="L67" s="982"/>
      <c r="M67" s="984" t="s">
        <v>260</v>
      </c>
      <c r="N67" s="982"/>
      <c r="O67" s="979" t="s">
        <v>261</v>
      </c>
      <c r="P67" s="984"/>
      <c r="Q67" s="984" t="s">
        <v>262</v>
      </c>
      <c r="R67" s="1000"/>
      <c r="S67" s="979" t="s">
        <v>263</v>
      </c>
      <c r="T67" s="984"/>
      <c r="U67" s="979" t="s">
        <v>264</v>
      </c>
      <c r="V67" s="984"/>
      <c r="W67" s="984" t="s">
        <v>301</v>
      </c>
      <c r="X67" s="982"/>
      <c r="Y67" s="979" t="s">
        <v>317</v>
      </c>
      <c r="Z67" s="984"/>
      <c r="AA67" s="979" t="s">
        <v>339</v>
      </c>
      <c r="AB67" s="979"/>
      <c r="AC67" s="982" t="s">
        <v>357</v>
      </c>
      <c r="AD67" s="979"/>
      <c r="AE67" s="982" t="s">
        <v>376</v>
      </c>
      <c r="AF67" s="984"/>
      <c r="AG67" s="979" t="s">
        <v>389</v>
      </c>
      <c r="AH67" s="984"/>
      <c r="AI67" s="979" t="s">
        <v>401</v>
      </c>
      <c r="AJ67" s="984"/>
      <c r="AK67" s="979" t="s">
        <v>411</v>
      </c>
      <c r="AL67" s="984"/>
      <c r="AM67" s="979" t="s">
        <v>425</v>
      </c>
      <c r="AN67" s="979"/>
      <c r="AO67" s="982" t="s">
        <v>430</v>
      </c>
      <c r="AP67" s="979"/>
      <c r="AQ67" s="982" t="s">
        <v>451</v>
      </c>
      <c r="AR67" s="984"/>
      <c r="AS67" s="984" t="s">
        <v>483</v>
      </c>
      <c r="AT67" s="982"/>
      <c r="AU67" s="1000" t="s">
        <v>505</v>
      </c>
      <c r="AV67" s="1028"/>
      <c r="AW67" s="296"/>
    </row>
    <row r="68" spans="1:49" ht="22.5" customHeight="1" x14ac:dyDescent="0.15">
      <c r="A68" s="1004"/>
      <c r="B68" s="1005"/>
      <c r="C68" s="1005"/>
      <c r="D68" s="1006"/>
      <c r="E68" s="985" t="s">
        <v>265</v>
      </c>
      <c r="F68" s="983"/>
      <c r="G68" s="985" t="s">
        <v>266</v>
      </c>
      <c r="H68" s="983"/>
      <c r="I68" s="985" t="s">
        <v>267</v>
      </c>
      <c r="J68" s="983"/>
      <c r="K68" s="985" t="s">
        <v>268</v>
      </c>
      <c r="L68" s="983"/>
      <c r="M68" s="985" t="s">
        <v>269</v>
      </c>
      <c r="N68" s="983"/>
      <c r="O68" s="980" t="s">
        <v>270</v>
      </c>
      <c r="P68" s="985"/>
      <c r="Q68" s="985" t="s">
        <v>271</v>
      </c>
      <c r="R68" s="999"/>
      <c r="S68" s="980" t="s">
        <v>272</v>
      </c>
      <c r="T68" s="985"/>
      <c r="U68" s="980" t="s">
        <v>290</v>
      </c>
      <c r="V68" s="985"/>
      <c r="W68" s="985" t="s">
        <v>302</v>
      </c>
      <c r="X68" s="983"/>
      <c r="Y68" s="980" t="s">
        <v>319</v>
      </c>
      <c r="Z68" s="985"/>
      <c r="AA68" s="980" t="s">
        <v>341</v>
      </c>
      <c r="AB68" s="980"/>
      <c r="AC68" s="983" t="s">
        <v>349</v>
      </c>
      <c r="AD68" s="980"/>
      <c r="AE68" s="983" t="s">
        <v>372</v>
      </c>
      <c r="AF68" s="985"/>
      <c r="AG68" s="980" t="s">
        <v>385</v>
      </c>
      <c r="AH68" s="985"/>
      <c r="AI68" s="980" t="s">
        <v>399</v>
      </c>
      <c r="AJ68" s="985"/>
      <c r="AK68" s="980" t="s">
        <v>413</v>
      </c>
      <c r="AL68" s="985"/>
      <c r="AM68" s="980" t="s">
        <v>417</v>
      </c>
      <c r="AN68" s="980"/>
      <c r="AO68" s="983" t="s">
        <v>434</v>
      </c>
      <c r="AP68" s="980"/>
      <c r="AQ68" s="983" t="s">
        <v>452</v>
      </c>
      <c r="AR68" s="985"/>
      <c r="AS68" s="985" t="s">
        <v>484</v>
      </c>
      <c r="AT68" s="999"/>
      <c r="AU68" s="985" t="s">
        <v>506</v>
      </c>
      <c r="AV68" s="1027"/>
      <c r="AW68" s="296"/>
    </row>
    <row r="69" spans="1:49" ht="47.25" customHeight="1" thickBot="1" x14ac:dyDescent="0.2">
      <c r="A69" s="913"/>
      <c r="B69" s="914"/>
      <c r="C69" s="914"/>
      <c r="D69" s="915"/>
      <c r="E69" s="64" t="s">
        <v>161</v>
      </c>
      <c r="F69" s="64" t="s">
        <v>162</v>
      </c>
      <c r="G69" s="64" t="s">
        <v>161</v>
      </c>
      <c r="H69" s="64" t="s">
        <v>162</v>
      </c>
      <c r="I69" s="64" t="s">
        <v>161</v>
      </c>
      <c r="J69" s="64" t="s">
        <v>162</v>
      </c>
      <c r="K69" s="64" t="s">
        <v>161</v>
      </c>
      <c r="L69" s="64" t="s">
        <v>162</v>
      </c>
      <c r="M69" s="64" t="s">
        <v>161</v>
      </c>
      <c r="N69" s="164" t="s">
        <v>162</v>
      </c>
      <c r="O69" s="64" t="s">
        <v>161</v>
      </c>
      <c r="P69" s="164" t="s">
        <v>162</v>
      </c>
      <c r="Q69" s="64" t="s">
        <v>161</v>
      </c>
      <c r="R69" s="164" t="s">
        <v>162</v>
      </c>
      <c r="S69" s="64" t="s">
        <v>161</v>
      </c>
      <c r="T69" s="164" t="s">
        <v>162</v>
      </c>
      <c r="U69" s="64" t="s">
        <v>161</v>
      </c>
      <c r="V69" s="164" t="s">
        <v>162</v>
      </c>
      <c r="W69" s="164" t="s">
        <v>161</v>
      </c>
      <c r="X69" s="164" t="s">
        <v>162</v>
      </c>
      <c r="Y69" s="64" t="s">
        <v>161</v>
      </c>
      <c r="Z69" s="164" t="s">
        <v>162</v>
      </c>
      <c r="AA69" s="64" t="s">
        <v>161</v>
      </c>
      <c r="AB69" s="64" t="s">
        <v>162</v>
      </c>
      <c r="AC69" s="321" t="s">
        <v>161</v>
      </c>
      <c r="AD69" s="64" t="s">
        <v>162</v>
      </c>
      <c r="AE69" s="321" t="s">
        <v>161</v>
      </c>
      <c r="AF69" s="164" t="s">
        <v>162</v>
      </c>
      <c r="AG69" s="64" t="s">
        <v>161</v>
      </c>
      <c r="AH69" s="164" t="s">
        <v>162</v>
      </c>
      <c r="AI69" s="64" t="s">
        <v>161</v>
      </c>
      <c r="AJ69" s="164" t="s">
        <v>162</v>
      </c>
      <c r="AK69" s="64" t="s">
        <v>161</v>
      </c>
      <c r="AL69" s="164" t="s">
        <v>162</v>
      </c>
      <c r="AM69" s="64" t="s">
        <v>161</v>
      </c>
      <c r="AN69" s="64" t="s">
        <v>162</v>
      </c>
      <c r="AO69" s="321" t="s">
        <v>161</v>
      </c>
      <c r="AP69" s="64" t="s">
        <v>162</v>
      </c>
      <c r="AQ69" s="321" t="s">
        <v>161</v>
      </c>
      <c r="AR69" s="164" t="s">
        <v>162</v>
      </c>
      <c r="AS69" s="64" t="s">
        <v>161</v>
      </c>
      <c r="AT69" s="64" t="s">
        <v>162</v>
      </c>
      <c r="AU69" s="321" t="s">
        <v>161</v>
      </c>
      <c r="AV69" s="178" t="s">
        <v>162</v>
      </c>
    </row>
    <row r="70" spans="1:49" ht="24" customHeight="1" thickTop="1" x14ac:dyDescent="0.15">
      <c r="A70" s="50" t="s">
        <v>72</v>
      </c>
      <c r="B70" s="3"/>
      <c r="C70" s="1007" t="s">
        <v>226</v>
      </c>
      <c r="D70" s="1008"/>
      <c r="E70" s="420">
        <v>2940067</v>
      </c>
      <c r="F70" s="401">
        <v>-288184</v>
      </c>
      <c r="G70" s="420">
        <v>2951148</v>
      </c>
      <c r="H70" s="401">
        <v>-299601</v>
      </c>
      <c r="I70" s="421">
        <v>3987422</v>
      </c>
      <c r="J70" s="401">
        <v>-409837</v>
      </c>
      <c r="K70" s="421">
        <v>6375487</v>
      </c>
      <c r="L70" s="401">
        <v>-440668</v>
      </c>
      <c r="M70" s="421">
        <v>4498510</v>
      </c>
      <c r="N70" s="408">
        <v>-195410</v>
      </c>
      <c r="O70" s="422">
        <v>4829504</v>
      </c>
      <c r="P70" s="410">
        <v>-179466</v>
      </c>
      <c r="Q70" s="421">
        <v>6341492</v>
      </c>
      <c r="R70" s="408">
        <v>-110021</v>
      </c>
      <c r="S70" s="422">
        <v>7734865</v>
      </c>
      <c r="T70" s="410">
        <v>-38533</v>
      </c>
      <c r="U70" s="422">
        <v>7839145</v>
      </c>
      <c r="V70" s="410">
        <v>-122376</v>
      </c>
      <c r="W70" s="410">
        <v>8592833</v>
      </c>
      <c r="X70" s="410">
        <v>-266527</v>
      </c>
      <c r="Y70" s="409">
        <v>8913409</v>
      </c>
      <c r="Z70" s="410">
        <v>-458664</v>
      </c>
      <c r="AA70" s="409">
        <v>8493228</v>
      </c>
      <c r="AB70" s="423">
        <v>-405097</v>
      </c>
      <c r="AC70" s="398">
        <v>8136647</v>
      </c>
      <c r="AD70" s="381">
        <v>-175043</v>
      </c>
      <c r="AE70" s="391">
        <v>7855032</v>
      </c>
      <c r="AF70" s="488">
        <v>-226685</v>
      </c>
      <c r="AG70" s="491">
        <v>7427585</v>
      </c>
      <c r="AH70" s="488">
        <v>-67703</v>
      </c>
      <c r="AI70" s="491">
        <v>8461049</v>
      </c>
      <c r="AJ70" s="488">
        <v>118775</v>
      </c>
      <c r="AK70" s="491">
        <v>8888437</v>
      </c>
      <c r="AL70" s="488">
        <v>-47645</v>
      </c>
      <c r="AM70" s="491">
        <v>8933919</v>
      </c>
      <c r="AN70" s="381">
        <v>125651</v>
      </c>
      <c r="AO70" s="391">
        <v>8549838</v>
      </c>
      <c r="AP70" s="381">
        <v>67838</v>
      </c>
      <c r="AQ70" s="657">
        <v>7979038</v>
      </c>
      <c r="AR70" s="745">
        <v>371</v>
      </c>
      <c r="AS70" s="746">
        <v>7394035</v>
      </c>
      <c r="AT70" s="745">
        <v>73424</v>
      </c>
      <c r="AU70" s="746">
        <v>7541390</v>
      </c>
      <c r="AV70" s="658">
        <v>117500</v>
      </c>
    </row>
    <row r="71" spans="1:49" ht="24" customHeight="1" x14ac:dyDescent="0.15">
      <c r="A71" s="54" t="s">
        <v>71</v>
      </c>
      <c r="B71" s="2"/>
      <c r="C71" s="892" t="s">
        <v>227</v>
      </c>
      <c r="D71" s="894"/>
      <c r="E71" s="424">
        <v>2913732</v>
      </c>
      <c r="F71" s="300">
        <v>-659599</v>
      </c>
      <c r="G71" s="424">
        <v>3435577</v>
      </c>
      <c r="H71" s="300">
        <v>-615181</v>
      </c>
      <c r="I71" s="425">
        <v>3651466</v>
      </c>
      <c r="J71" s="300">
        <v>-182201</v>
      </c>
      <c r="K71" s="425">
        <v>3184621</v>
      </c>
      <c r="L71" s="300">
        <v>221513</v>
      </c>
      <c r="M71" s="425">
        <v>2971988</v>
      </c>
      <c r="N71" s="426">
        <v>37723</v>
      </c>
      <c r="O71" s="427">
        <v>4058525</v>
      </c>
      <c r="P71" s="323">
        <v>-142703</v>
      </c>
      <c r="Q71" s="425">
        <v>4925816</v>
      </c>
      <c r="R71" s="425">
        <v>117531</v>
      </c>
      <c r="S71" s="427">
        <v>5984731</v>
      </c>
      <c r="T71" s="323">
        <v>-114666</v>
      </c>
      <c r="U71" s="427">
        <v>6527044</v>
      </c>
      <c r="V71" s="323">
        <v>32497</v>
      </c>
      <c r="W71" s="323">
        <v>7026383</v>
      </c>
      <c r="X71" s="323">
        <v>166195</v>
      </c>
      <c r="Y71" s="411">
        <v>7426920</v>
      </c>
      <c r="Z71" s="323">
        <v>-14041</v>
      </c>
      <c r="AA71" s="411">
        <v>7817548</v>
      </c>
      <c r="AB71" s="323">
        <v>-67613</v>
      </c>
      <c r="AC71" s="399">
        <v>8073418</v>
      </c>
      <c r="AD71" s="336">
        <v>-363009</v>
      </c>
      <c r="AE71" s="392">
        <v>8453183</v>
      </c>
      <c r="AF71" s="489">
        <v>-417961</v>
      </c>
      <c r="AG71" s="492">
        <v>8654075</v>
      </c>
      <c r="AH71" s="489">
        <v>-711381</v>
      </c>
      <c r="AI71" s="492">
        <v>8983670</v>
      </c>
      <c r="AJ71" s="489">
        <v>-1230504</v>
      </c>
      <c r="AK71" s="492">
        <v>9189575</v>
      </c>
      <c r="AL71" s="489">
        <v>-855658</v>
      </c>
      <c r="AM71" s="492">
        <v>8833361</v>
      </c>
      <c r="AN71" s="336">
        <v>-1609565</v>
      </c>
      <c r="AO71" s="392">
        <v>8803258</v>
      </c>
      <c r="AP71" s="336">
        <v>-1892890</v>
      </c>
      <c r="AQ71" s="659">
        <v>8768475</v>
      </c>
      <c r="AR71" s="747">
        <v>-1534921</v>
      </c>
      <c r="AS71" s="748">
        <v>8550039</v>
      </c>
      <c r="AT71" s="747">
        <v>-1714752</v>
      </c>
      <c r="AU71" s="748">
        <v>8174751</v>
      </c>
      <c r="AV71" s="660">
        <v>-1842390</v>
      </c>
    </row>
    <row r="72" spans="1:49" ht="24" customHeight="1" x14ac:dyDescent="0.15">
      <c r="A72" s="54" t="s">
        <v>73</v>
      </c>
      <c r="B72" s="2"/>
      <c r="C72" s="892" t="s">
        <v>228</v>
      </c>
      <c r="D72" s="894"/>
      <c r="E72" s="424">
        <v>157221</v>
      </c>
      <c r="F72" s="300">
        <v>-26672</v>
      </c>
      <c r="G72" s="424">
        <v>145528</v>
      </c>
      <c r="H72" s="300">
        <v>-23746</v>
      </c>
      <c r="I72" s="425">
        <v>80937</v>
      </c>
      <c r="J72" s="300">
        <v>-13267</v>
      </c>
      <c r="K72" s="425">
        <v>188467</v>
      </c>
      <c r="L72" s="300">
        <v>-3107</v>
      </c>
      <c r="M72" s="425">
        <v>82803</v>
      </c>
      <c r="N72" s="426">
        <v>-10351</v>
      </c>
      <c r="O72" s="427">
        <v>114069</v>
      </c>
      <c r="P72" s="323">
        <v>-9532</v>
      </c>
      <c r="Q72" s="425">
        <v>59257</v>
      </c>
      <c r="R72" s="426">
        <v>-3014</v>
      </c>
      <c r="S72" s="427">
        <v>115470</v>
      </c>
      <c r="T72" s="323">
        <v>-211</v>
      </c>
      <c r="U72" s="425" t="s">
        <v>220</v>
      </c>
      <c r="V72" s="214" t="s">
        <v>220</v>
      </c>
      <c r="W72" s="214" t="s">
        <v>118</v>
      </c>
      <c r="X72" s="214" t="s">
        <v>118</v>
      </c>
      <c r="Y72" s="404" t="s">
        <v>118</v>
      </c>
      <c r="Z72" s="214" t="s">
        <v>118</v>
      </c>
      <c r="AA72" s="404" t="s">
        <v>220</v>
      </c>
      <c r="AB72" s="214" t="s">
        <v>220</v>
      </c>
      <c r="AC72" s="399" t="s">
        <v>220</v>
      </c>
      <c r="AD72" s="336" t="s">
        <v>220</v>
      </c>
      <c r="AE72" s="392" t="s">
        <v>220</v>
      </c>
      <c r="AF72" s="489" t="s">
        <v>220</v>
      </c>
      <c r="AG72" s="492" t="s">
        <v>118</v>
      </c>
      <c r="AH72" s="489" t="s">
        <v>118</v>
      </c>
      <c r="AI72" s="492" t="s">
        <v>118</v>
      </c>
      <c r="AJ72" s="489" t="s">
        <v>118</v>
      </c>
      <c r="AK72" s="492" t="s">
        <v>118</v>
      </c>
      <c r="AL72" s="489" t="s">
        <v>118</v>
      </c>
      <c r="AM72" s="492" t="s">
        <v>220</v>
      </c>
      <c r="AN72" s="336" t="s">
        <v>220</v>
      </c>
      <c r="AO72" s="336" t="s">
        <v>220</v>
      </c>
      <c r="AP72" s="336" t="s">
        <v>456</v>
      </c>
      <c r="AQ72" s="661" t="s">
        <v>118</v>
      </c>
      <c r="AR72" s="747" t="s">
        <v>118</v>
      </c>
      <c r="AS72" s="748" t="s">
        <v>118</v>
      </c>
      <c r="AT72" s="340" t="s">
        <v>118</v>
      </c>
      <c r="AU72" s="659" t="s">
        <v>511</v>
      </c>
      <c r="AV72" s="660" t="s">
        <v>511</v>
      </c>
    </row>
    <row r="73" spans="1:49" ht="24" customHeight="1" thickBot="1" x14ac:dyDescent="0.2">
      <c r="A73" s="52" t="s">
        <v>64</v>
      </c>
      <c r="B73" s="53"/>
      <c r="C73" s="928" t="s">
        <v>218</v>
      </c>
      <c r="D73" s="930"/>
      <c r="E73" s="227">
        <v>6011021</v>
      </c>
      <c r="F73" s="406">
        <v>-974456</v>
      </c>
      <c r="G73" s="227">
        <v>6532254</v>
      </c>
      <c r="H73" s="406">
        <v>-938529</v>
      </c>
      <c r="I73" s="428">
        <v>7719826</v>
      </c>
      <c r="J73" s="406">
        <v>-605306</v>
      </c>
      <c r="K73" s="428">
        <v>9748575</v>
      </c>
      <c r="L73" s="406">
        <v>-222262</v>
      </c>
      <c r="M73" s="428">
        <v>7553302</v>
      </c>
      <c r="N73" s="429">
        <v>-168039</v>
      </c>
      <c r="O73" s="430">
        <v>9002100</v>
      </c>
      <c r="P73" s="413">
        <v>-331702</v>
      </c>
      <c r="Q73" s="428">
        <v>11326565</v>
      </c>
      <c r="R73" s="430">
        <v>4495</v>
      </c>
      <c r="S73" s="430">
        <v>13835067</v>
      </c>
      <c r="T73" s="413">
        <v>-153412</v>
      </c>
      <c r="U73" s="430">
        <v>14366189</v>
      </c>
      <c r="V73" s="413">
        <v>-89879</v>
      </c>
      <c r="W73" s="413">
        <v>15619217</v>
      </c>
      <c r="X73" s="413">
        <v>-100331</v>
      </c>
      <c r="Y73" s="412">
        <v>16340330</v>
      </c>
      <c r="Z73" s="413">
        <v>-472705</v>
      </c>
      <c r="AA73" s="412">
        <v>16310777</v>
      </c>
      <c r="AB73" s="413">
        <v>-472710</v>
      </c>
      <c r="AC73" s="400">
        <v>16210065</v>
      </c>
      <c r="AD73" s="382">
        <v>-538052</v>
      </c>
      <c r="AE73" s="393">
        <v>16308215</v>
      </c>
      <c r="AF73" s="490">
        <v>-644646</v>
      </c>
      <c r="AG73" s="493">
        <v>16081660</v>
      </c>
      <c r="AH73" s="490">
        <v>-779085</v>
      </c>
      <c r="AI73" s="493">
        <v>17444720</v>
      </c>
      <c r="AJ73" s="490">
        <v>-1111728</v>
      </c>
      <c r="AK73" s="493">
        <v>18078012</v>
      </c>
      <c r="AL73" s="490">
        <v>-903304</v>
      </c>
      <c r="AM73" s="493">
        <v>17767280</v>
      </c>
      <c r="AN73" s="382">
        <v>-1483913</v>
      </c>
      <c r="AO73" s="393">
        <v>17353097</v>
      </c>
      <c r="AP73" s="382">
        <v>-1825051</v>
      </c>
      <c r="AQ73" s="662">
        <v>16747513</v>
      </c>
      <c r="AR73" s="749">
        <v>-1534550</v>
      </c>
      <c r="AS73" s="750">
        <v>15944074</v>
      </c>
      <c r="AT73" s="341">
        <v>-1641328</v>
      </c>
      <c r="AU73" s="662">
        <v>15716141</v>
      </c>
      <c r="AV73" s="663">
        <v>-1724889</v>
      </c>
    </row>
    <row r="74" spans="1:49" x14ac:dyDescent="0.15">
      <c r="A74" s="141" t="s">
        <v>229</v>
      </c>
      <c r="P74" s="21"/>
      <c r="T74" s="21"/>
    </row>
    <row r="75" spans="1:49" x14ac:dyDescent="0.15">
      <c r="A75" s="24" t="s">
        <v>516</v>
      </c>
    </row>
    <row r="76" spans="1:49" x14ac:dyDescent="0.15">
      <c r="A76" s="9" t="s">
        <v>237</v>
      </c>
    </row>
    <row r="79" spans="1:49" s="43" customFormat="1" ht="15" x14ac:dyDescent="0.15">
      <c r="A79" s="43" t="s">
        <v>160</v>
      </c>
    </row>
    <row r="80" spans="1:49" ht="14.25" thickBot="1" x14ac:dyDescent="0.2">
      <c r="N80" s="501"/>
      <c r="V80" s="501"/>
      <c r="W80" s="501"/>
      <c r="X80" s="501"/>
      <c r="Z80" s="501"/>
      <c r="AB80" s="501"/>
      <c r="AD80" s="501"/>
      <c r="AF80" s="501"/>
      <c r="AH80" s="508"/>
      <c r="AJ80" s="508"/>
      <c r="AK80" s="508"/>
      <c r="AL80" s="508"/>
      <c r="AN80" s="508"/>
      <c r="AP80" s="508"/>
      <c r="AR80" s="501"/>
      <c r="AS80" s="732"/>
      <c r="AT80" s="508"/>
      <c r="AU80" s="732"/>
      <c r="AV80" s="508" t="s">
        <v>166</v>
      </c>
    </row>
    <row r="81" spans="1:49" ht="22.5" customHeight="1" x14ac:dyDescent="0.15">
      <c r="A81" s="910"/>
      <c r="B81" s="911"/>
      <c r="C81" s="911"/>
      <c r="D81" s="912"/>
      <c r="E81" s="979" t="s">
        <v>256</v>
      </c>
      <c r="F81" s="979"/>
      <c r="G81" s="979" t="s">
        <v>258</v>
      </c>
      <c r="H81" s="979"/>
      <c r="I81" s="979" t="s">
        <v>259</v>
      </c>
      <c r="J81" s="979"/>
      <c r="K81" s="984" t="s">
        <v>257</v>
      </c>
      <c r="L81" s="982"/>
      <c r="M81" s="984" t="s">
        <v>260</v>
      </c>
      <c r="N81" s="982"/>
      <c r="O81" s="979" t="s">
        <v>261</v>
      </c>
      <c r="P81" s="984"/>
      <c r="Q81" s="984" t="s">
        <v>262</v>
      </c>
      <c r="R81" s="1000"/>
      <c r="S81" s="979" t="s">
        <v>263</v>
      </c>
      <c r="T81" s="984"/>
      <c r="U81" s="979" t="s">
        <v>264</v>
      </c>
      <c r="V81" s="984"/>
      <c r="W81" s="984" t="s">
        <v>301</v>
      </c>
      <c r="X81" s="982"/>
      <c r="Y81" s="979" t="s">
        <v>317</v>
      </c>
      <c r="Z81" s="984"/>
      <c r="AA81" s="979" t="s">
        <v>339</v>
      </c>
      <c r="AB81" s="979"/>
      <c r="AC81" s="979" t="s">
        <v>357</v>
      </c>
      <c r="AD81" s="979"/>
      <c r="AE81" s="982" t="s">
        <v>376</v>
      </c>
      <c r="AF81" s="984"/>
      <c r="AG81" s="979" t="s">
        <v>389</v>
      </c>
      <c r="AH81" s="984"/>
      <c r="AI81" s="979" t="s">
        <v>401</v>
      </c>
      <c r="AJ81" s="984"/>
      <c r="AK81" s="979" t="s">
        <v>411</v>
      </c>
      <c r="AL81" s="984"/>
      <c r="AM81" s="979" t="s">
        <v>425</v>
      </c>
      <c r="AN81" s="979"/>
      <c r="AO81" s="979" t="s">
        <v>430</v>
      </c>
      <c r="AP81" s="979"/>
      <c r="AQ81" s="982" t="s">
        <v>451</v>
      </c>
      <c r="AR81" s="984"/>
      <c r="AS81" s="984" t="s">
        <v>483</v>
      </c>
      <c r="AT81" s="982"/>
      <c r="AU81" s="1000" t="s">
        <v>505</v>
      </c>
      <c r="AV81" s="1028"/>
      <c r="AW81" s="296"/>
    </row>
    <row r="82" spans="1:49" ht="22.5" customHeight="1" thickBot="1" x14ac:dyDescent="0.2">
      <c r="A82" s="913"/>
      <c r="B82" s="914"/>
      <c r="C82" s="914"/>
      <c r="D82" s="915"/>
      <c r="E82" s="985" t="s">
        <v>265</v>
      </c>
      <c r="F82" s="983"/>
      <c r="G82" s="985" t="s">
        <v>266</v>
      </c>
      <c r="H82" s="983"/>
      <c r="I82" s="985" t="s">
        <v>267</v>
      </c>
      <c r="J82" s="983"/>
      <c r="K82" s="985" t="s">
        <v>268</v>
      </c>
      <c r="L82" s="983"/>
      <c r="M82" s="985" t="s">
        <v>269</v>
      </c>
      <c r="N82" s="983"/>
      <c r="O82" s="980" t="s">
        <v>270</v>
      </c>
      <c r="P82" s="985"/>
      <c r="Q82" s="985" t="s">
        <v>271</v>
      </c>
      <c r="R82" s="999"/>
      <c r="S82" s="980" t="s">
        <v>272</v>
      </c>
      <c r="T82" s="985"/>
      <c r="U82" s="980" t="s">
        <v>290</v>
      </c>
      <c r="V82" s="985"/>
      <c r="W82" s="1018" t="s">
        <v>302</v>
      </c>
      <c r="X82" s="1019"/>
      <c r="Y82" s="980" t="s">
        <v>319</v>
      </c>
      <c r="Z82" s="985"/>
      <c r="AA82" s="980" t="s">
        <v>341</v>
      </c>
      <c r="AB82" s="980"/>
      <c r="AC82" s="980" t="s">
        <v>349</v>
      </c>
      <c r="AD82" s="980"/>
      <c r="AE82" s="983" t="s">
        <v>372</v>
      </c>
      <c r="AF82" s="985"/>
      <c r="AG82" s="980" t="s">
        <v>385</v>
      </c>
      <c r="AH82" s="985"/>
      <c r="AI82" s="980" t="s">
        <v>399</v>
      </c>
      <c r="AJ82" s="985"/>
      <c r="AK82" s="980" t="s">
        <v>413</v>
      </c>
      <c r="AL82" s="985"/>
      <c r="AM82" s="980" t="s">
        <v>417</v>
      </c>
      <c r="AN82" s="980"/>
      <c r="AO82" s="980" t="s">
        <v>434</v>
      </c>
      <c r="AP82" s="980"/>
      <c r="AQ82" s="989" t="s">
        <v>452</v>
      </c>
      <c r="AR82" s="989"/>
      <c r="AS82" s="1018" t="s">
        <v>484</v>
      </c>
      <c r="AT82" s="1019"/>
      <c r="AU82" s="1022" t="s">
        <v>506</v>
      </c>
      <c r="AV82" s="1023"/>
      <c r="AW82" s="296"/>
    </row>
    <row r="83" spans="1:49" ht="34.5" customHeight="1" thickTop="1" thickBot="1" x14ac:dyDescent="0.2">
      <c r="A83" s="65" t="s">
        <v>74</v>
      </c>
      <c r="B83" s="66"/>
      <c r="C83" s="995" t="s">
        <v>230</v>
      </c>
      <c r="D83" s="996"/>
      <c r="E83" s="993">
        <v>4681513</v>
      </c>
      <c r="F83" s="994"/>
      <c r="G83" s="993">
        <v>4071111</v>
      </c>
      <c r="H83" s="994"/>
      <c r="I83" s="993">
        <v>4186407</v>
      </c>
      <c r="J83" s="994"/>
      <c r="K83" s="997">
        <v>4251914</v>
      </c>
      <c r="L83" s="998"/>
      <c r="M83" s="993">
        <v>4398134</v>
      </c>
      <c r="N83" s="994"/>
      <c r="O83" s="993">
        <v>4424181</v>
      </c>
      <c r="P83" s="994"/>
      <c r="Q83" s="993">
        <v>3774473</v>
      </c>
      <c r="R83" s="994"/>
      <c r="S83" s="993">
        <v>3332563</v>
      </c>
      <c r="T83" s="1016"/>
      <c r="U83" s="1017">
        <v>3427414</v>
      </c>
      <c r="V83" s="993"/>
      <c r="W83" s="1020">
        <v>3779554</v>
      </c>
      <c r="X83" s="1021"/>
      <c r="Y83" s="981">
        <v>-102083</v>
      </c>
      <c r="Z83" s="987"/>
      <c r="AA83" s="981">
        <v>2825039</v>
      </c>
      <c r="AB83" s="981"/>
      <c r="AC83" s="981">
        <v>3048811</v>
      </c>
      <c r="AD83" s="981"/>
      <c r="AE83" s="986">
        <v>3097338</v>
      </c>
      <c r="AF83" s="987"/>
      <c r="AG83" s="981">
        <v>1223021</v>
      </c>
      <c r="AH83" s="987"/>
      <c r="AI83" s="981">
        <v>59410</v>
      </c>
      <c r="AJ83" s="987"/>
      <c r="AK83" s="981">
        <v>214011</v>
      </c>
      <c r="AL83" s="987"/>
      <c r="AM83" s="981">
        <v>-556472</v>
      </c>
      <c r="AN83" s="981"/>
      <c r="AO83" s="981">
        <v>122475</v>
      </c>
      <c r="AP83" s="981"/>
      <c r="AQ83" s="990">
        <v>-170035</v>
      </c>
      <c r="AR83" s="991"/>
      <c r="AS83" s="991">
        <v>-1087901</v>
      </c>
      <c r="AT83" s="990"/>
      <c r="AU83" s="1024">
        <v>-740204</v>
      </c>
      <c r="AV83" s="1025"/>
      <c r="AW83" s="296"/>
    </row>
    <row r="84" spans="1:49" x14ac:dyDescent="0.15">
      <c r="A84" s="20" t="s">
        <v>480</v>
      </c>
      <c r="P84" s="21"/>
      <c r="T84" s="21"/>
    </row>
  </sheetData>
  <mergeCells count="267">
    <mergeCell ref="AS82:AT82"/>
    <mergeCell ref="AS83:AT83"/>
    <mergeCell ref="AS6:AT6"/>
    <mergeCell ref="AS7:AT7"/>
    <mergeCell ref="AS21:AT21"/>
    <mergeCell ref="AS22:AT22"/>
    <mergeCell ref="AS51:AT51"/>
    <mergeCell ref="AS52:AT52"/>
    <mergeCell ref="AS67:AT67"/>
    <mergeCell ref="AS68:AT68"/>
    <mergeCell ref="AS81:AT81"/>
    <mergeCell ref="AU82:AV82"/>
    <mergeCell ref="AU83:AV83"/>
    <mergeCell ref="AU6:AV6"/>
    <mergeCell ref="AU7:AV7"/>
    <mergeCell ref="AU21:AV21"/>
    <mergeCell ref="AU22:AV22"/>
    <mergeCell ref="AU51:AV51"/>
    <mergeCell ref="AU52:AV52"/>
    <mergeCell ref="AU67:AV67"/>
    <mergeCell ref="AU68:AV68"/>
    <mergeCell ref="AU81:AV81"/>
    <mergeCell ref="AK82:AL82"/>
    <mergeCell ref="AK83:AL83"/>
    <mergeCell ref="AK7:AL7"/>
    <mergeCell ref="AK6:AL6"/>
    <mergeCell ref="AK21:AL21"/>
    <mergeCell ref="AK22:AL22"/>
    <mergeCell ref="AK51:AL51"/>
    <mergeCell ref="AK52:AL52"/>
    <mergeCell ref="AK67:AL67"/>
    <mergeCell ref="AK68:AL68"/>
    <mergeCell ref="AK81:AL81"/>
    <mergeCell ref="AI81:AJ81"/>
    <mergeCell ref="AI82:AJ82"/>
    <mergeCell ref="AI83:AJ83"/>
    <mergeCell ref="AI1:AJ1"/>
    <mergeCell ref="AI6:AJ6"/>
    <mergeCell ref="AI7:AJ7"/>
    <mergeCell ref="AI21:AJ21"/>
    <mergeCell ref="AI22:AJ22"/>
    <mergeCell ref="AI51:AJ51"/>
    <mergeCell ref="AI52:AJ52"/>
    <mergeCell ref="AI67:AJ67"/>
    <mergeCell ref="AI68:AJ68"/>
    <mergeCell ref="AG81:AH81"/>
    <mergeCell ref="AG82:AH82"/>
    <mergeCell ref="AG83:AH83"/>
    <mergeCell ref="AG1:AH1"/>
    <mergeCell ref="AG6:AH6"/>
    <mergeCell ref="AG7:AH7"/>
    <mergeCell ref="AG21:AH21"/>
    <mergeCell ref="AG22:AH22"/>
    <mergeCell ref="AG51:AH51"/>
    <mergeCell ref="AG52:AH52"/>
    <mergeCell ref="AG67:AH67"/>
    <mergeCell ref="AG68:AH68"/>
    <mergeCell ref="AC81:AD81"/>
    <mergeCell ref="AC82:AD82"/>
    <mergeCell ref="AC83:AD83"/>
    <mergeCell ref="AC1:AD1"/>
    <mergeCell ref="AC6:AD6"/>
    <mergeCell ref="AC7:AD7"/>
    <mergeCell ref="AC21:AD21"/>
    <mergeCell ref="AC22:AD22"/>
    <mergeCell ref="AC51:AD51"/>
    <mergeCell ref="AC52:AD52"/>
    <mergeCell ref="AC67:AD67"/>
    <mergeCell ref="AC68:AD68"/>
    <mergeCell ref="W82:X82"/>
    <mergeCell ref="W83:X83"/>
    <mergeCell ref="W6:X6"/>
    <mergeCell ref="W7:X7"/>
    <mergeCell ref="W21:X21"/>
    <mergeCell ref="W22:X22"/>
    <mergeCell ref="W51:X51"/>
    <mergeCell ref="W52:X52"/>
    <mergeCell ref="W67:X67"/>
    <mergeCell ref="W68:X68"/>
    <mergeCell ref="W81:X81"/>
    <mergeCell ref="U82:V82"/>
    <mergeCell ref="U83:V83"/>
    <mergeCell ref="U6:V6"/>
    <mergeCell ref="U7:V7"/>
    <mergeCell ref="U21:V21"/>
    <mergeCell ref="U22:V22"/>
    <mergeCell ref="U51:V51"/>
    <mergeCell ref="U52:V52"/>
    <mergeCell ref="U67:V67"/>
    <mergeCell ref="U68:V68"/>
    <mergeCell ref="U81:V81"/>
    <mergeCell ref="S83:T83"/>
    <mergeCell ref="S52:T52"/>
    <mergeCell ref="S67:T67"/>
    <mergeCell ref="S68:T68"/>
    <mergeCell ref="S81:T81"/>
    <mergeCell ref="S82:T82"/>
    <mergeCell ref="S6:T6"/>
    <mergeCell ref="S7:T7"/>
    <mergeCell ref="S21:T21"/>
    <mergeCell ref="S22:T22"/>
    <mergeCell ref="S51:T51"/>
    <mergeCell ref="Q7:R7"/>
    <mergeCell ref="A6:D8"/>
    <mergeCell ref="E6:F6"/>
    <mergeCell ref="G6:H6"/>
    <mergeCell ref="I6:J6"/>
    <mergeCell ref="K6:L6"/>
    <mergeCell ref="M6:N6"/>
    <mergeCell ref="O6:P6"/>
    <mergeCell ref="Q6:R6"/>
    <mergeCell ref="E7:F7"/>
    <mergeCell ref="G7:H7"/>
    <mergeCell ref="I7:J7"/>
    <mergeCell ref="K7:L7"/>
    <mergeCell ref="M7:N7"/>
    <mergeCell ref="O7:P7"/>
    <mergeCell ref="C10:D10"/>
    <mergeCell ref="C11:D11"/>
    <mergeCell ref="C14:D14"/>
    <mergeCell ref="A21:D23"/>
    <mergeCell ref="E21:F21"/>
    <mergeCell ref="Q21:R21"/>
    <mergeCell ref="E22:F22"/>
    <mergeCell ref="G22:H22"/>
    <mergeCell ref="I22:J22"/>
    <mergeCell ref="K22:L22"/>
    <mergeCell ref="M22:N22"/>
    <mergeCell ref="G21:H21"/>
    <mergeCell ref="Q22:R22"/>
    <mergeCell ref="A37:D39"/>
    <mergeCell ref="I21:J21"/>
    <mergeCell ref="K21:L21"/>
    <mergeCell ref="M21:N21"/>
    <mergeCell ref="O21:P21"/>
    <mergeCell ref="O22:P22"/>
    <mergeCell ref="C25:D25"/>
    <mergeCell ref="C30:D30"/>
    <mergeCell ref="C33:D33"/>
    <mergeCell ref="C24:D24"/>
    <mergeCell ref="A51:D53"/>
    <mergeCell ref="E51:F51"/>
    <mergeCell ref="G51:H51"/>
    <mergeCell ref="I51:J51"/>
    <mergeCell ref="K51:L51"/>
    <mergeCell ref="M51:N51"/>
    <mergeCell ref="O51:P51"/>
    <mergeCell ref="Q51:R51"/>
    <mergeCell ref="E52:F52"/>
    <mergeCell ref="G52:H52"/>
    <mergeCell ref="I52:J52"/>
    <mergeCell ref="K52:L52"/>
    <mergeCell ref="M52:N52"/>
    <mergeCell ref="O52:P52"/>
    <mergeCell ref="Q52:R52"/>
    <mergeCell ref="E81:F81"/>
    <mergeCell ref="E82:F82"/>
    <mergeCell ref="C54:D54"/>
    <mergeCell ref="A59:D61"/>
    <mergeCell ref="A67:D69"/>
    <mergeCell ref="E67:F67"/>
    <mergeCell ref="C70:D70"/>
    <mergeCell ref="C71:D71"/>
    <mergeCell ref="C72:D72"/>
    <mergeCell ref="C73:D73"/>
    <mergeCell ref="A81:D82"/>
    <mergeCell ref="G68:H68"/>
    <mergeCell ref="I68:J68"/>
    <mergeCell ref="K68:L68"/>
    <mergeCell ref="M68:N68"/>
    <mergeCell ref="O68:P68"/>
    <mergeCell ref="Q68:R68"/>
    <mergeCell ref="I67:J67"/>
    <mergeCell ref="K67:L67"/>
    <mergeCell ref="M67:N67"/>
    <mergeCell ref="G67:H67"/>
    <mergeCell ref="A43:D45"/>
    <mergeCell ref="O83:P83"/>
    <mergeCell ref="Q83:R83"/>
    <mergeCell ref="C83:D83"/>
    <mergeCell ref="E83:F83"/>
    <mergeCell ref="G83:H83"/>
    <mergeCell ref="I83:J83"/>
    <mergeCell ref="K83:L83"/>
    <mergeCell ref="M83:N83"/>
    <mergeCell ref="Q82:R82"/>
    <mergeCell ref="G81:H81"/>
    <mergeCell ref="I81:J81"/>
    <mergeCell ref="K81:L81"/>
    <mergeCell ref="M81:N81"/>
    <mergeCell ref="O81:P81"/>
    <mergeCell ref="Q81:R81"/>
    <mergeCell ref="G82:H82"/>
    <mergeCell ref="I82:J82"/>
    <mergeCell ref="K82:L82"/>
    <mergeCell ref="M82:N82"/>
    <mergeCell ref="O82:P82"/>
    <mergeCell ref="O67:P67"/>
    <mergeCell ref="Q67:R67"/>
    <mergeCell ref="E68:F68"/>
    <mergeCell ref="Y81:Z81"/>
    <mergeCell ref="Y82:Z82"/>
    <mergeCell ref="Y83:Z83"/>
    <mergeCell ref="Y6:Z6"/>
    <mergeCell ref="Y7:Z7"/>
    <mergeCell ref="Y21:Z21"/>
    <mergeCell ref="Y22:Z22"/>
    <mergeCell ref="Y51:Z51"/>
    <mergeCell ref="Y52:Z52"/>
    <mergeCell ref="Y67:Z67"/>
    <mergeCell ref="Y68:Z68"/>
    <mergeCell ref="AA82:AB82"/>
    <mergeCell ref="AA83:AB83"/>
    <mergeCell ref="AA6:AB6"/>
    <mergeCell ref="AA7:AB7"/>
    <mergeCell ref="AA21:AB21"/>
    <mergeCell ref="AA22:AB22"/>
    <mergeCell ref="AA51:AB51"/>
    <mergeCell ref="AA52:AB52"/>
    <mergeCell ref="AA67:AB67"/>
    <mergeCell ref="AA68:AB68"/>
    <mergeCell ref="AA81:AB81"/>
    <mergeCell ref="AQ81:AR81"/>
    <mergeCell ref="AQ82:AR82"/>
    <mergeCell ref="AQ83:AR83"/>
    <mergeCell ref="AQ6:AR6"/>
    <mergeCell ref="AQ7:AR7"/>
    <mergeCell ref="AQ21:AR21"/>
    <mergeCell ref="AQ22:AR22"/>
    <mergeCell ref="AQ51:AR51"/>
    <mergeCell ref="AQ52:AR52"/>
    <mergeCell ref="AQ67:AR67"/>
    <mergeCell ref="AQ68:AR68"/>
    <mergeCell ref="AE81:AF81"/>
    <mergeCell ref="AE82:AF82"/>
    <mergeCell ref="AE83:AF83"/>
    <mergeCell ref="AE1:AF1"/>
    <mergeCell ref="AE6:AF6"/>
    <mergeCell ref="AE7:AF7"/>
    <mergeCell ref="AE21:AF21"/>
    <mergeCell ref="AE22:AF22"/>
    <mergeCell ref="AE51:AF51"/>
    <mergeCell ref="AE52:AF52"/>
    <mergeCell ref="AE67:AF67"/>
    <mergeCell ref="AE68:AF68"/>
    <mergeCell ref="AM81:AN81"/>
    <mergeCell ref="AM82:AN82"/>
    <mergeCell ref="AM83:AN83"/>
    <mergeCell ref="AM6:AN6"/>
    <mergeCell ref="AM7:AN7"/>
    <mergeCell ref="AM21:AN21"/>
    <mergeCell ref="AM22:AN22"/>
    <mergeCell ref="AM51:AN51"/>
    <mergeCell ref="AM52:AN52"/>
    <mergeCell ref="AM67:AN67"/>
    <mergeCell ref="AM68:AN68"/>
    <mergeCell ref="AO81:AP81"/>
    <mergeCell ref="AO82:AP82"/>
    <mergeCell ref="AO83:AP83"/>
    <mergeCell ref="AO6:AP6"/>
    <mergeCell ref="AO7:AP7"/>
    <mergeCell ref="AO21:AP21"/>
    <mergeCell ref="AO22:AP22"/>
    <mergeCell ref="AO51:AP51"/>
    <mergeCell ref="AO52:AP52"/>
    <mergeCell ref="AO67:AP67"/>
    <mergeCell ref="AO68:AP68"/>
  </mergeCells>
  <phoneticPr fontId="6"/>
  <hyperlinks>
    <hyperlink ref="AV1" location="'目次　Table of Contents'!A1" display="⇒ 目次　/　Table of Contents" xr:uid="{AB00E9C0-5530-4834-9E03-760A9109E9FD}"/>
  </hyperlinks>
  <pageMargins left="0" right="0" top="0" bottom="0" header="0" footer="0"/>
  <pageSetup paperSize="8" scale="52" fitToWidth="0" orientation="landscape" cellComments="asDisplayed" r:id="rId1"/>
  <rowBreaks count="1" manualBreakCount="1">
    <brk id="47"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目次　Table of Contents</vt:lpstr>
      <vt:lpstr>１</vt:lpstr>
      <vt:lpstr>２</vt:lpstr>
      <vt:lpstr>３</vt:lpstr>
      <vt:lpstr>４</vt:lpstr>
      <vt:lpstr>５</vt:lpstr>
      <vt:lpstr>'１'!Print_Area</vt:lpstr>
      <vt:lpstr>'２'!Print_Area</vt:lpstr>
      <vt:lpstr>'３'!Print_Area</vt:lpstr>
      <vt:lpstr>'４'!Print_Area</vt:lpstr>
      <vt:lpstr>'５'!Print_Area</vt:lpstr>
      <vt:lpstr>'目次　Table of 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ＪＡＰＡＮ　ＰＯＳＴ　ＧＲＯＵＰ</dc:creator>
  <cp:lastModifiedBy>町田　啓樹</cp:lastModifiedBy>
  <cp:lastPrinted>2025-11-12T06:01:10Z</cp:lastPrinted>
  <dcterms:created xsi:type="dcterms:W3CDTF">2017-03-22T02:56:45Z</dcterms:created>
  <dcterms:modified xsi:type="dcterms:W3CDTF">2025-11-12T06:09:24Z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{E7C715A2-7B37-4118-9342-6E76EAAE1AE3}</vt:lpwstr>
  </property>
</Properties>
</file>